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250" windowHeight="6495"/>
  </bookViews>
  <sheets>
    <sheet name="Poptávka_konkrétní" sheetId="14" r:id="rId1"/>
    <sheet name="Poptávka_obecná" sheetId="12" r:id="rId2"/>
    <sheet name="Nabídka_minimální" sheetId="15" r:id="rId3"/>
    <sheet name="Nabídka_doporučená" sheetId="16" r:id="rId4"/>
    <sheet name="Nabídka_výkonnější" sheetId="17" r:id="rId5"/>
  </sheets>
  <calcPr calcId="144525"/>
</workbook>
</file>

<file path=xl/calcChain.xml><?xml version="1.0" encoding="utf-8"?>
<calcChain xmlns="http://schemas.openxmlformats.org/spreadsheetml/2006/main">
  <c r="L51" i="17" l="1"/>
  <c r="K51" i="17"/>
  <c r="G51" i="17"/>
  <c r="L50" i="17"/>
  <c r="K50" i="17"/>
  <c r="G50" i="17"/>
  <c r="L49" i="17"/>
  <c r="K49" i="17"/>
  <c r="G49" i="17"/>
  <c r="L48" i="17"/>
  <c r="K48" i="17"/>
  <c r="G48" i="17"/>
  <c r="L47" i="17"/>
  <c r="K47" i="17"/>
  <c r="G47" i="17"/>
  <c r="L46" i="17"/>
  <c r="K46" i="17"/>
  <c r="G46" i="17"/>
  <c r="L45" i="17"/>
  <c r="K45" i="17"/>
  <c r="G45" i="17"/>
  <c r="L44" i="17"/>
  <c r="K44" i="17"/>
  <c r="G44" i="17"/>
  <c r="L43" i="17"/>
  <c r="K43" i="17"/>
  <c r="G43" i="17"/>
  <c r="L42" i="17"/>
  <c r="K42" i="17"/>
  <c r="G42" i="17"/>
  <c r="L41" i="17"/>
  <c r="K41" i="17"/>
  <c r="G41" i="17"/>
  <c r="L40" i="17"/>
  <c r="K40" i="17"/>
  <c r="G40" i="17"/>
  <c r="L39" i="17"/>
  <c r="K39" i="17"/>
  <c r="G39" i="17"/>
  <c r="L38" i="17"/>
  <c r="K38" i="17"/>
  <c r="G38" i="17"/>
  <c r="L37" i="17"/>
  <c r="K37" i="17"/>
  <c r="G37" i="17"/>
  <c r="L36" i="17"/>
  <c r="K36" i="17"/>
  <c r="G36" i="17"/>
  <c r="L35" i="17"/>
  <c r="K35" i="17"/>
  <c r="G35" i="17"/>
  <c r="L34" i="17"/>
  <c r="K34" i="17"/>
  <c r="G34" i="17"/>
  <c r="L33" i="17"/>
  <c r="K33" i="17"/>
  <c r="G33" i="17"/>
  <c r="L32" i="17"/>
  <c r="K32" i="17"/>
  <c r="G32" i="17"/>
  <c r="L31" i="17"/>
  <c r="K31" i="17"/>
  <c r="G31" i="17"/>
  <c r="L30" i="17"/>
  <c r="K30" i="17"/>
  <c r="G30" i="17"/>
  <c r="L29" i="17"/>
  <c r="K29" i="17"/>
  <c r="G29" i="17"/>
  <c r="L28" i="17"/>
  <c r="K28" i="17"/>
  <c r="G28" i="17"/>
  <c r="L27" i="17"/>
  <c r="K27" i="17"/>
  <c r="G27" i="17"/>
  <c r="L26" i="17"/>
  <c r="K26" i="17"/>
  <c r="G26" i="17"/>
  <c r="L25" i="17"/>
  <c r="K25" i="17"/>
  <c r="G25" i="17"/>
  <c r="L24" i="17"/>
  <c r="G54" i="17" s="1"/>
  <c r="K24" i="17"/>
  <c r="G53" i="17" s="1"/>
  <c r="G24" i="17"/>
  <c r="G52" i="17" s="1"/>
  <c r="L51" i="16"/>
  <c r="K51" i="16"/>
  <c r="G51" i="16"/>
  <c r="L50" i="16"/>
  <c r="K50" i="16"/>
  <c r="G50" i="16"/>
  <c r="L49" i="16"/>
  <c r="K49" i="16"/>
  <c r="G49" i="16"/>
  <c r="L48" i="16"/>
  <c r="K48" i="16"/>
  <c r="G48" i="16"/>
  <c r="L47" i="16"/>
  <c r="K47" i="16"/>
  <c r="G47" i="16"/>
  <c r="L46" i="16"/>
  <c r="K46" i="16"/>
  <c r="G46" i="16"/>
  <c r="L45" i="16"/>
  <c r="K45" i="16"/>
  <c r="G45" i="16"/>
  <c r="L44" i="16"/>
  <c r="K44" i="16"/>
  <c r="G44" i="16"/>
  <c r="L43" i="16"/>
  <c r="K43" i="16"/>
  <c r="G43" i="16"/>
  <c r="L42" i="16"/>
  <c r="K42" i="16"/>
  <c r="G42" i="16"/>
  <c r="L41" i="16"/>
  <c r="K41" i="16"/>
  <c r="G41" i="16"/>
  <c r="L40" i="16"/>
  <c r="K40" i="16"/>
  <c r="G40" i="16"/>
  <c r="L39" i="16"/>
  <c r="K39" i="16"/>
  <c r="G39" i="16"/>
  <c r="L38" i="16"/>
  <c r="K38" i="16"/>
  <c r="G38" i="16"/>
  <c r="L37" i="16"/>
  <c r="K37" i="16"/>
  <c r="G37" i="16"/>
  <c r="L36" i="16"/>
  <c r="K36" i="16"/>
  <c r="G36" i="16"/>
  <c r="L35" i="16"/>
  <c r="K35" i="16"/>
  <c r="G35" i="16"/>
  <c r="L34" i="16"/>
  <c r="K34" i="16"/>
  <c r="G34" i="16"/>
  <c r="L33" i="16"/>
  <c r="K33" i="16"/>
  <c r="G33" i="16"/>
  <c r="L32" i="16"/>
  <c r="K32" i="16"/>
  <c r="G32" i="16"/>
  <c r="L31" i="16"/>
  <c r="K31" i="16"/>
  <c r="G31" i="16"/>
  <c r="L30" i="16"/>
  <c r="K30" i="16"/>
  <c r="G30" i="16"/>
  <c r="L29" i="16"/>
  <c r="K29" i="16"/>
  <c r="G29" i="16"/>
  <c r="L28" i="16"/>
  <c r="K28" i="16"/>
  <c r="G28" i="16"/>
  <c r="L27" i="16"/>
  <c r="K27" i="16"/>
  <c r="G27" i="16"/>
  <c r="L26" i="16"/>
  <c r="K26" i="16"/>
  <c r="G26" i="16"/>
  <c r="L25" i="16"/>
  <c r="K25" i="16"/>
  <c r="G25" i="16"/>
  <c r="L24" i="16"/>
  <c r="G54" i="16" s="1"/>
  <c r="K24" i="16"/>
  <c r="G53" i="16" s="1"/>
  <c r="G24" i="16"/>
  <c r="G52" i="16" s="1"/>
  <c r="G56" i="16" s="1"/>
  <c r="L51" i="15"/>
  <c r="K51" i="15"/>
  <c r="G51" i="15"/>
  <c r="L50" i="15"/>
  <c r="K50" i="15"/>
  <c r="G50" i="15"/>
  <c r="L49" i="15"/>
  <c r="K49" i="15"/>
  <c r="G49" i="15"/>
  <c r="L48" i="15"/>
  <c r="K48" i="15"/>
  <c r="G48" i="15"/>
  <c r="L47" i="15"/>
  <c r="K47" i="15"/>
  <c r="G47" i="15"/>
  <c r="L46" i="15"/>
  <c r="K46" i="15"/>
  <c r="G46" i="15"/>
  <c r="L45" i="15"/>
  <c r="K45" i="15"/>
  <c r="G45" i="15"/>
  <c r="L44" i="15"/>
  <c r="K44" i="15"/>
  <c r="G44" i="15"/>
  <c r="L43" i="15"/>
  <c r="K43" i="15"/>
  <c r="G43" i="15"/>
  <c r="L42" i="15"/>
  <c r="K42" i="15"/>
  <c r="G42" i="15"/>
  <c r="L41" i="15"/>
  <c r="K41" i="15"/>
  <c r="G41" i="15"/>
  <c r="L40" i="15"/>
  <c r="K40" i="15"/>
  <c r="G40" i="15"/>
  <c r="L39" i="15"/>
  <c r="K39" i="15"/>
  <c r="G39" i="15"/>
  <c r="L38" i="15"/>
  <c r="K38" i="15"/>
  <c r="G38" i="15"/>
  <c r="L37" i="15"/>
  <c r="K37" i="15"/>
  <c r="G37" i="15"/>
  <c r="L36" i="15"/>
  <c r="K36" i="15"/>
  <c r="G36" i="15"/>
  <c r="L35" i="15"/>
  <c r="K35" i="15"/>
  <c r="G35" i="15"/>
  <c r="L34" i="15"/>
  <c r="K34" i="15"/>
  <c r="G34" i="15"/>
  <c r="L33" i="15"/>
  <c r="K33" i="15"/>
  <c r="G33" i="15"/>
  <c r="L32" i="15"/>
  <c r="K32" i="15"/>
  <c r="G32" i="15"/>
  <c r="L31" i="15"/>
  <c r="K31" i="15"/>
  <c r="G31" i="15"/>
  <c r="L30" i="15"/>
  <c r="K30" i="15"/>
  <c r="G30" i="15"/>
  <c r="L29" i="15"/>
  <c r="K29" i="15"/>
  <c r="G29" i="15"/>
  <c r="L28" i="15"/>
  <c r="K28" i="15"/>
  <c r="G28" i="15"/>
  <c r="L27" i="15"/>
  <c r="K27" i="15"/>
  <c r="G27" i="15"/>
  <c r="L26" i="15"/>
  <c r="K26" i="15"/>
  <c r="G26" i="15"/>
  <c r="L25" i="15"/>
  <c r="G54" i="15" s="1"/>
  <c r="K25" i="15"/>
  <c r="G25" i="15"/>
  <c r="L24" i="15"/>
  <c r="K24" i="15"/>
  <c r="G53" i="15" s="1"/>
  <c r="G24" i="15"/>
  <c r="G52" i="15" s="1"/>
  <c r="L51" i="14"/>
  <c r="K51" i="14"/>
  <c r="G51" i="14"/>
  <c r="L50" i="14"/>
  <c r="K50" i="14"/>
  <c r="G50" i="14"/>
  <c r="L49" i="14"/>
  <c r="K49" i="14"/>
  <c r="G49" i="14"/>
  <c r="L48" i="14"/>
  <c r="K48" i="14"/>
  <c r="G48" i="14"/>
  <c r="L47" i="14"/>
  <c r="K47" i="14"/>
  <c r="G47" i="14"/>
  <c r="L46" i="14"/>
  <c r="K46" i="14"/>
  <c r="G46" i="14"/>
  <c r="L45" i="14"/>
  <c r="K45" i="14"/>
  <c r="G45" i="14"/>
  <c r="L44" i="14"/>
  <c r="K44" i="14"/>
  <c r="G44" i="14"/>
  <c r="L43" i="14"/>
  <c r="K43" i="14"/>
  <c r="G43" i="14"/>
  <c r="L42" i="14"/>
  <c r="K42" i="14"/>
  <c r="G42" i="14"/>
  <c r="L41" i="14"/>
  <c r="K41" i="14"/>
  <c r="G41" i="14"/>
  <c r="L40" i="14"/>
  <c r="K40" i="14"/>
  <c r="G40" i="14"/>
  <c r="L39" i="14"/>
  <c r="K39" i="14"/>
  <c r="G39" i="14"/>
  <c r="L38" i="14"/>
  <c r="K38" i="14"/>
  <c r="G38" i="14"/>
  <c r="L37" i="14"/>
  <c r="K37" i="14"/>
  <c r="G37" i="14"/>
  <c r="L36" i="14"/>
  <c r="K36" i="14"/>
  <c r="G36" i="14"/>
  <c r="L35" i="14"/>
  <c r="K35" i="14"/>
  <c r="G35" i="14"/>
  <c r="L34" i="14"/>
  <c r="K34" i="14"/>
  <c r="G34" i="14"/>
  <c r="L33" i="14"/>
  <c r="K33" i="14"/>
  <c r="G33" i="14"/>
  <c r="L32" i="14"/>
  <c r="K32" i="14"/>
  <c r="G32" i="14"/>
  <c r="L31" i="14"/>
  <c r="K31" i="14"/>
  <c r="G31" i="14"/>
  <c r="L30" i="14"/>
  <c r="K30" i="14"/>
  <c r="G30" i="14"/>
  <c r="L29" i="14"/>
  <c r="K29" i="14"/>
  <c r="G29" i="14"/>
  <c r="L28" i="14"/>
  <c r="K28" i="14"/>
  <c r="G28" i="14"/>
  <c r="L27" i="14"/>
  <c r="K27" i="14"/>
  <c r="G27" i="14"/>
  <c r="L26" i="14"/>
  <c r="K26" i="14"/>
  <c r="G26" i="14"/>
  <c r="L25" i="14"/>
  <c r="K25" i="14"/>
  <c r="G25" i="14"/>
  <c r="L24" i="14"/>
  <c r="G54" i="14" s="1"/>
  <c r="K24" i="14"/>
  <c r="G53" i="14" s="1"/>
  <c r="G24" i="14"/>
  <c r="G52" i="14" s="1"/>
  <c r="G56" i="14" s="1"/>
  <c r="L51" i="12"/>
  <c r="K51" i="12"/>
  <c r="G51" i="12"/>
  <c r="L50" i="12"/>
  <c r="K50" i="12"/>
  <c r="G50" i="12"/>
  <c r="L49" i="12"/>
  <c r="K49" i="12"/>
  <c r="G49" i="12"/>
  <c r="L48" i="12"/>
  <c r="K48" i="12"/>
  <c r="G48" i="12"/>
  <c r="L47" i="12"/>
  <c r="K47" i="12"/>
  <c r="G47" i="12"/>
  <c r="L46" i="12"/>
  <c r="K46" i="12"/>
  <c r="G46" i="12"/>
  <c r="L45" i="12"/>
  <c r="K45" i="12"/>
  <c r="G45" i="12"/>
  <c r="L44" i="12"/>
  <c r="K44" i="12"/>
  <c r="G44" i="12"/>
  <c r="L43" i="12"/>
  <c r="K43" i="12"/>
  <c r="G43" i="12"/>
  <c r="L42" i="12"/>
  <c r="K42" i="12"/>
  <c r="G42" i="12"/>
  <c r="L41" i="12"/>
  <c r="K41" i="12"/>
  <c r="G41" i="12"/>
  <c r="K40" i="12"/>
  <c r="G40" i="12"/>
  <c r="L40" i="12" s="1"/>
  <c r="L39" i="12"/>
  <c r="K39" i="12"/>
  <c r="G39" i="12"/>
  <c r="L38" i="12"/>
  <c r="K38" i="12"/>
  <c r="G38" i="12"/>
  <c r="K37" i="12"/>
  <c r="G37" i="12"/>
  <c r="L37" i="12" s="1"/>
  <c r="K36" i="12"/>
  <c r="G36" i="12"/>
  <c r="L36" i="12" s="1"/>
  <c r="L35" i="12"/>
  <c r="K35" i="12"/>
  <c r="G35" i="12"/>
  <c r="L34" i="12"/>
  <c r="K34" i="12"/>
  <c r="G34" i="12"/>
  <c r="L33" i="12"/>
  <c r="K33" i="12"/>
  <c r="G33" i="12"/>
  <c r="L32" i="12"/>
  <c r="K32" i="12"/>
  <c r="G32" i="12"/>
  <c r="L31" i="12"/>
  <c r="K31" i="12"/>
  <c r="G31" i="12"/>
  <c r="K30" i="12"/>
  <c r="G30" i="12"/>
  <c r="L30" i="12" s="1"/>
  <c r="L29" i="12"/>
  <c r="K29" i="12"/>
  <c r="G29" i="12"/>
  <c r="L28" i="12"/>
  <c r="K28" i="12"/>
  <c r="G28" i="12"/>
  <c r="K27" i="12"/>
  <c r="G27" i="12"/>
  <c r="L27" i="12" s="1"/>
  <c r="K26" i="12"/>
  <c r="G26" i="12"/>
  <c r="L26" i="12" s="1"/>
  <c r="K25" i="12"/>
  <c r="G25" i="12"/>
  <c r="L25" i="12" s="1"/>
  <c r="K24" i="12"/>
  <c r="G24" i="12"/>
  <c r="L24" i="12" s="1"/>
  <c r="G56" i="17" l="1"/>
  <c r="G56" i="15"/>
  <c r="G53" i="12"/>
  <c r="G52" i="12"/>
  <c r="G54" i="12"/>
  <c r="G56" i="12" l="1"/>
</calcChain>
</file>

<file path=xl/sharedStrings.xml><?xml version="1.0" encoding="utf-8"?>
<sst xmlns="http://schemas.openxmlformats.org/spreadsheetml/2006/main" count="320" uniqueCount="78">
  <si>
    <t>Roman Hošek</t>
  </si>
  <si>
    <t xml:space="preserve"> ODBĚRATEL :</t>
  </si>
  <si>
    <t>IČO:</t>
  </si>
  <si>
    <t>DIČ:</t>
  </si>
  <si>
    <t xml:space="preserve">  Datum uskutečnění zd. pln. :</t>
  </si>
  <si>
    <t xml:space="preserve">  Objednávka č. :</t>
  </si>
  <si>
    <t xml:space="preserve">  Datum vystavení faktury :</t>
  </si>
  <si>
    <t xml:space="preserve">  Ze dne :</t>
  </si>
  <si>
    <t xml:space="preserve">  Datum splatnosti :</t>
  </si>
  <si>
    <t xml:space="preserve">  Způsob dopravy :</t>
  </si>
  <si>
    <t xml:space="preserve">  Forma úhrady :</t>
  </si>
  <si>
    <t xml:space="preserve">                                   POPIS</t>
  </si>
  <si>
    <t>DPH %</t>
  </si>
  <si>
    <t xml:space="preserve"> CENA/JEDN.</t>
  </si>
  <si>
    <t xml:space="preserve"> ČÁSTKA</t>
  </si>
  <si>
    <t>Celkem bez daně :</t>
  </si>
  <si>
    <t xml:space="preserve">Sazba DPH ( % ): </t>
  </si>
  <si>
    <t>DPH :</t>
  </si>
  <si>
    <t>Celkem k úhradě :</t>
  </si>
  <si>
    <t>HOBBYLAND</t>
  </si>
  <si>
    <t>DODAVATEL:</t>
  </si>
  <si>
    <t>……………..</t>
  </si>
  <si>
    <t>Haléřové vyrovnání :</t>
  </si>
  <si>
    <t>Poptávka počítačové sestavy / HW / SW</t>
  </si>
  <si>
    <t>(nevyplňujte, vyplní dodavatel)</t>
  </si>
  <si>
    <t>Skříň (Case)</t>
  </si>
  <si>
    <t>Pevný disk (HDD)</t>
  </si>
  <si>
    <t>Disketová jednotka (FDD)</t>
  </si>
  <si>
    <t>Zvuková karta</t>
  </si>
  <si>
    <t>Klávesnice</t>
  </si>
  <si>
    <t>Myš</t>
  </si>
  <si>
    <t>Ostatní komponenty</t>
  </si>
  <si>
    <t>Řadič RAID</t>
  </si>
  <si>
    <t>Bluetooth/Wi-Fi</t>
  </si>
  <si>
    <t>Síťová karta</t>
  </si>
  <si>
    <t>Webkamera</t>
  </si>
  <si>
    <t>Řadič FireWire</t>
  </si>
  <si>
    <t>Tiskárna</t>
  </si>
  <si>
    <t>Scanner</t>
  </si>
  <si>
    <t>Záložní zdroj napájení</t>
  </si>
  <si>
    <t>Software</t>
  </si>
  <si>
    <t>Operační systém</t>
  </si>
  <si>
    <t>Antivirový program</t>
  </si>
  <si>
    <t>Jiná aplikace</t>
  </si>
  <si>
    <t>KS</t>
  </si>
  <si>
    <t>Jiná komponenta</t>
  </si>
  <si>
    <t>MotherBoard (MB)</t>
  </si>
  <si>
    <t>Procesor (CPU)</t>
  </si>
  <si>
    <t>Operační paměť (RAM)</t>
  </si>
  <si>
    <t>Grafická karta (VGA)</t>
  </si>
  <si>
    <t>DVD/Blu-Ray mechanika</t>
  </si>
  <si>
    <t>DVB-T/DVB-S karta</t>
  </si>
  <si>
    <t>Jiráskova 422</t>
  </si>
  <si>
    <t>262 23 JINCE</t>
  </si>
  <si>
    <t>POLOŽKA</t>
  </si>
  <si>
    <t>http://www.hobbyland.cz/</t>
  </si>
  <si>
    <t>Jméno a příjmení ( název firmy )</t>
  </si>
  <si>
    <t xml:space="preserve">Adresa </t>
  </si>
  <si>
    <t>PSČ</t>
  </si>
  <si>
    <t>OBEC</t>
  </si>
  <si>
    <t>Reproduktory</t>
  </si>
  <si>
    <t>Monitor</t>
  </si>
  <si>
    <t>přijato dne:</t>
  </si>
  <si>
    <t>tel:</t>
  </si>
  <si>
    <t xml:space="preserve">  Předpokládaná / požadovaná cena:</t>
  </si>
  <si>
    <r>
      <rPr>
        <b/>
        <i/>
        <sz val="9"/>
        <color indexed="16"/>
        <rFont val="Arial CE"/>
        <charset val="238"/>
      </rPr>
      <t>tel.</t>
    </r>
    <r>
      <rPr>
        <i/>
        <sz val="9"/>
        <color indexed="16"/>
        <rFont val="Arial CE"/>
        <charset val="238"/>
      </rPr>
      <t xml:space="preserve"> 608 607 081,</t>
    </r>
    <r>
      <rPr>
        <b/>
        <i/>
        <sz val="9"/>
        <color indexed="16"/>
        <rFont val="Arial CE"/>
        <charset val="238"/>
      </rPr>
      <t xml:space="preserve"> e-mail:</t>
    </r>
    <r>
      <rPr>
        <i/>
        <sz val="9"/>
        <color indexed="16"/>
        <rFont val="Arial CE"/>
        <charset val="238"/>
      </rPr>
      <t xml:space="preserve"> roman.hosek@hobbyland.cz</t>
    </r>
  </si>
  <si>
    <r>
      <rPr>
        <b/>
        <i/>
        <sz val="9"/>
        <color indexed="16"/>
        <rFont val="Arial CE"/>
        <charset val="238"/>
      </rPr>
      <t>tel.</t>
    </r>
    <r>
      <rPr>
        <i/>
        <sz val="9"/>
        <color indexed="16"/>
        <rFont val="Arial CE"/>
        <charset val="238"/>
      </rPr>
      <t xml:space="preserve"> 608 607 081, </t>
    </r>
    <r>
      <rPr>
        <b/>
        <i/>
        <sz val="9"/>
        <color indexed="16"/>
        <rFont val="Arial CE"/>
        <charset val="238"/>
      </rPr>
      <t>e-mail:</t>
    </r>
    <r>
      <rPr>
        <i/>
        <sz val="9"/>
        <color indexed="16"/>
        <rFont val="Arial CE"/>
        <charset val="238"/>
      </rPr>
      <t xml:space="preserve"> roman.hosek@hobbyland.cz</t>
    </r>
  </si>
  <si>
    <t>Nabídka PC / HW / SW minimální vhodná</t>
  </si>
  <si>
    <t>odesláno dne:</t>
  </si>
  <si>
    <t>PC</t>
  </si>
  <si>
    <t>Periferie</t>
  </si>
  <si>
    <t>( vyplňte, prosím, co nejpřesněji Váš požadavek na budoucí PC sestavu / notebook / netbook - jaké bude typické využití počítače, požadovaná velikost displeje / monitoru, Vaše nároky na design, případně další speciální požadavky )</t>
  </si>
  <si>
    <t>Nabídka PC / HW / SW doporučená</t>
  </si>
  <si>
    <t>Nabídka PC / HW / SW výkonnější</t>
  </si>
  <si>
    <t>Tato nabídka uvádí minimální hardwarovou konfiguraci, splňující Vaše požadavky. Takto navržená sestava je sice bez problémů funkční, ale případný upgrade v budoucnu bude nákladnější, protože sestava je postavena z levnějších, hůře vybavených a méně výkonných komponent (jedná se zejména o základní desku, zdroj a grafickou kartu).</t>
  </si>
  <si>
    <t>Toto je doporučená konfigurace s ohledem na cenu, kterou jste ochotni investovat. Sestava je postavena na moderní dobře vybavené desce a výkonném zdroji a měla by pro zamýšlenou práci vydržet déle než sestava minimální. Případný upgrade se tak bude týkat zejména procesoru a grafické karty.</t>
  </si>
  <si>
    <t>Toto je výkonnější varianta doporučené nabídky. Uvádíme jí pro Vaší informaci jako sestavu, kde za relativně malé navýšení ceny získáte počítač s vyváženým výkonem, postavený z vhodně dimenzovaných a na sebe vzájemně odladěných koponent. Sestavu není proto nutné upgradovat tak brzy, jako předchozí varianty, a použité komponenty lze často ještě rozumně prodat.</t>
  </si>
  <si>
    <r>
      <t xml:space="preserve">( vyplňte, prosím, co nejpřesněji Váš požadavek na budoucí PC sestavu / notebook / netbook - upřesněte pro Vás podstatné komponenty, velikost displeje / monitoru, případně další HW výbavu a požadavky na software. Cenu jednotlivých položek můžete (ale nemusíte) uvádět. Pokud máte jen obecnou představu o požadované sestavě, použijte list </t>
    </r>
    <r>
      <rPr>
        <b/>
        <sz val="8"/>
        <rFont val="Arial CE"/>
        <charset val="238"/>
      </rPr>
      <t>Poptávka obecná</t>
    </r>
    <r>
      <rPr>
        <sz val="8"/>
        <rFont val="Arial CE"/>
        <charset val="238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</si>
</sst>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5]d\.\ mmmm\ yyyy;@"/>
    <numFmt numFmtId="165" formatCode="d/m/yyyy;@"/>
    <numFmt numFmtId="166" formatCode="#,##0\ &quot;Kč&quot;"/>
    <numFmt numFmtId="167" formatCode="#,##0\ _K_č"/>
  </numFmts>
  <fonts count="29" x14ac:knownFonts="1"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sz val="9"/>
      <name val="Arial CE"/>
      <charset val="238"/>
    </font>
    <font>
      <i/>
      <sz val="9"/>
      <color indexed="16"/>
      <name val="Arial CE"/>
      <charset val="238"/>
    </font>
    <font>
      <b/>
      <sz val="9"/>
      <name val="Arial CE"/>
      <charset val="238"/>
    </font>
    <font>
      <i/>
      <sz val="8"/>
      <name val="Arial CE"/>
      <charset val="238"/>
    </font>
    <font>
      <b/>
      <sz val="8"/>
      <color indexed="8"/>
      <name val="Arial CE"/>
      <charset val="238"/>
    </font>
    <font>
      <b/>
      <sz val="8"/>
      <name val="Arial CE"/>
      <charset val="238"/>
    </font>
    <font>
      <sz val="9"/>
      <color indexed="16"/>
      <name val="Arial CE"/>
      <charset val="238"/>
    </font>
    <font>
      <i/>
      <sz val="9"/>
      <name val="Arial CE"/>
      <charset val="238"/>
    </font>
    <font>
      <b/>
      <sz val="9"/>
      <color indexed="16"/>
      <name val="Arial CE"/>
      <charset val="238"/>
    </font>
    <font>
      <b/>
      <i/>
      <sz val="8"/>
      <name val="Arial CE"/>
      <charset val="238"/>
    </font>
    <font>
      <b/>
      <i/>
      <sz val="9"/>
      <color indexed="16"/>
      <name val="Arial CE"/>
      <family val="2"/>
      <charset val="238"/>
    </font>
    <font>
      <i/>
      <sz val="9"/>
      <color indexed="16"/>
      <name val="Arial CE"/>
      <family val="2"/>
      <charset val="238"/>
    </font>
    <font>
      <b/>
      <sz val="9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charset val="238"/>
    </font>
    <font>
      <sz val="9"/>
      <color indexed="10"/>
      <name val="Arial CE"/>
      <family val="2"/>
      <charset val="238"/>
    </font>
    <font>
      <i/>
      <sz val="8"/>
      <color indexed="10"/>
      <name val="Arial CE"/>
      <charset val="238"/>
    </font>
    <font>
      <sz val="9"/>
      <color indexed="10"/>
      <name val="Arial CE"/>
      <charset val="238"/>
    </font>
    <font>
      <b/>
      <sz val="9"/>
      <color indexed="10"/>
      <name val="Arial CE"/>
      <charset val="238"/>
    </font>
    <font>
      <b/>
      <i/>
      <sz val="8"/>
      <color indexed="10"/>
      <name val="Arial CE"/>
      <family val="2"/>
      <charset val="238"/>
    </font>
    <font>
      <b/>
      <i/>
      <sz val="9"/>
      <color indexed="16"/>
      <name val="Arial CE"/>
      <charset val="238"/>
    </font>
    <font>
      <b/>
      <i/>
      <sz val="8"/>
      <color rgb="FF0000CC"/>
      <name val="Arial CE"/>
      <charset val="238"/>
    </font>
    <font>
      <sz val="8"/>
      <name val="MS Sans Serif"/>
      <family val="2"/>
      <charset val="238"/>
    </font>
  </fonts>
  <fills count="7">
    <fill>
      <patternFill patternType="none"/>
    </fill>
    <fill>
      <patternFill patternType="gray125"/>
    </fill>
    <fill>
      <patternFill patternType="gray125">
        <fgColor indexed="13"/>
      </patternFill>
    </fill>
    <fill>
      <patternFill patternType="solid">
        <fgColor indexed="21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13"/>
        <bgColor theme="0" tint="-0.14999847407452621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ck">
        <color indexed="21"/>
      </bottom>
      <diagonal/>
    </border>
    <border>
      <left/>
      <right/>
      <top style="thin">
        <color indexed="64"/>
      </top>
      <bottom style="thick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2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21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2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21"/>
      </top>
      <bottom/>
      <diagonal/>
    </border>
    <border>
      <left/>
      <right style="thin">
        <color indexed="8"/>
      </right>
      <top style="thick">
        <color indexed="2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4" fontId="6" fillId="2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right"/>
    </xf>
    <xf numFmtId="0" fontId="6" fillId="0" borderId="2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10" fillId="0" borderId="5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protection locked="0"/>
    </xf>
    <xf numFmtId="4" fontId="6" fillId="0" borderId="6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protection locked="0"/>
    </xf>
    <xf numFmtId="4" fontId="6" fillId="0" borderId="8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3" fillId="0" borderId="9" xfId="0" applyNumberFormat="1" applyFont="1" applyFill="1" applyBorder="1" applyAlignment="1" applyProtection="1">
      <alignment horizont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Continuous" vertical="center"/>
    </xf>
    <xf numFmtId="0" fontId="9" fillId="0" borderId="12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>
      <alignment horizontal="centerContinuous"/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4" fontId="6" fillId="0" borderId="6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indent="1"/>
      <protection locked="0"/>
    </xf>
    <xf numFmtId="0" fontId="6" fillId="0" borderId="2" xfId="0" applyNumberFormat="1" applyFont="1" applyFill="1" applyBorder="1" applyAlignment="1" applyProtection="1">
      <alignment horizontal="left" indent="1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/>
    <xf numFmtId="49" fontId="20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1" applyNumberFormat="1" applyFont="1" applyFill="1" applyBorder="1" applyAlignment="1" applyProtection="1">
      <alignment horizontal="left" indent="3"/>
    </xf>
    <xf numFmtId="0" fontId="6" fillId="0" borderId="13" xfId="1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Continuous"/>
      <protection locked="0"/>
    </xf>
    <xf numFmtId="0" fontId="6" fillId="0" borderId="0" xfId="1" applyNumberFormat="1" applyFont="1" applyFill="1" applyBorder="1" applyAlignment="1" applyProtection="1"/>
    <xf numFmtId="0" fontId="19" fillId="0" borderId="0" xfId="1" applyNumberFormat="1" applyFont="1" applyFill="1" applyBorder="1" applyAlignment="1" applyProtection="1">
      <alignment horizontal="right"/>
    </xf>
    <xf numFmtId="4" fontId="18" fillId="4" borderId="16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horizontal="right"/>
    </xf>
    <xf numFmtId="0" fontId="7" fillId="0" borderId="17" xfId="1" applyNumberFormat="1" applyFont="1" applyFill="1" applyBorder="1" applyAlignment="1" applyProtection="1">
      <alignment horizontal="center"/>
    </xf>
    <xf numFmtId="4" fontId="6" fillId="4" borderId="18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>
      <alignment horizontal="right"/>
    </xf>
    <xf numFmtId="2" fontId="6" fillId="4" borderId="18" xfId="1" applyNumberFormat="1" applyFont="1" applyFill="1" applyBorder="1" applyAlignment="1" applyProtection="1"/>
    <xf numFmtId="0" fontId="21" fillId="0" borderId="0" xfId="1" applyNumberFormat="1" applyFont="1" applyFill="1" applyBorder="1" applyAlignment="1" applyProtection="1"/>
    <xf numFmtId="0" fontId="22" fillId="0" borderId="0" xfId="1" applyNumberFormat="1" applyFont="1" applyFill="1" applyBorder="1" applyAlignment="1" applyProtection="1">
      <alignment horizontal="right"/>
    </xf>
    <xf numFmtId="166" fontId="23" fillId="0" borderId="0" xfId="1" applyNumberFormat="1" applyFont="1" applyFill="1" applyBorder="1" applyAlignment="1" applyProtection="1"/>
    <xf numFmtId="167" fontId="25" fillId="0" borderId="0" xfId="1" applyNumberFormat="1" applyFont="1" applyFill="1" applyBorder="1" applyAlignment="1" applyProtection="1">
      <alignment horizontal="right"/>
    </xf>
    <xf numFmtId="0" fontId="15" fillId="0" borderId="0" xfId="1" applyNumberFormat="1" applyFont="1" applyFill="1" applyBorder="1" applyAlignment="1" applyProtection="1">
      <alignment horizontal="right"/>
    </xf>
    <xf numFmtId="4" fontId="8" fillId="4" borderId="16" xfId="1" applyNumberFormat="1" applyFont="1" applyFill="1" applyBorder="1" applyAlignment="1" applyProtection="1"/>
    <xf numFmtId="49" fontId="20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right"/>
    </xf>
    <xf numFmtId="0" fontId="3" fillId="0" borderId="13" xfId="0" applyNumberFormat="1" applyFont="1" applyFill="1" applyBorder="1" applyAlignment="1" applyProtection="1">
      <alignment horizontal="centerContinuous"/>
    </xf>
    <xf numFmtId="4" fontId="6" fillId="0" borderId="18" xfId="1" applyNumberFormat="1" applyFont="1" applyFill="1" applyBorder="1" applyAlignment="1" applyProtection="1">
      <protection locked="0"/>
    </xf>
    <xf numFmtId="0" fontId="23" fillId="0" borderId="0" xfId="1" applyNumberFormat="1" applyFont="1" applyFill="1" applyBorder="1" applyAlignment="1" applyProtection="1">
      <protection locked="0"/>
    </xf>
    <xf numFmtId="166" fontId="24" fillId="0" borderId="0" xfId="1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protection locked="0"/>
    </xf>
    <xf numFmtId="165" fontId="6" fillId="5" borderId="14" xfId="0" applyNumberFormat="1" applyFont="1" applyFill="1" applyBorder="1" applyAlignment="1" applyProtection="1">
      <alignment horizontal="right"/>
      <protection locked="0"/>
    </xf>
    <xf numFmtId="164" fontId="8" fillId="5" borderId="14" xfId="0" applyNumberFormat="1" applyFont="1" applyFill="1" applyBorder="1" applyAlignment="1" applyProtection="1">
      <alignment horizontal="right"/>
      <protection locked="0"/>
    </xf>
    <xf numFmtId="49" fontId="6" fillId="5" borderId="14" xfId="0" applyNumberFormat="1" applyFont="1" applyFill="1" applyBorder="1" applyAlignment="1" applyProtection="1">
      <alignment horizontal="right"/>
      <protection locked="0"/>
    </xf>
    <xf numFmtId="0" fontId="27" fillId="0" borderId="3" xfId="0" applyNumberFormat="1" applyFont="1" applyFill="1" applyBorder="1" applyAlignment="1" applyProtection="1"/>
    <xf numFmtId="0" fontId="6" fillId="0" borderId="15" xfId="1" applyNumberFormat="1" applyFont="1" applyFill="1" applyBorder="1" applyAlignment="1" applyProtection="1">
      <alignment horizontal="left"/>
    </xf>
    <xf numFmtId="4" fontId="6" fillId="2" borderId="7" xfId="0" applyNumberFormat="1" applyFont="1" applyFill="1" applyBorder="1" applyAlignment="1" applyProtection="1"/>
    <xf numFmtId="0" fontId="9" fillId="0" borderId="15" xfId="1" applyNumberFormat="1" applyFont="1" applyFill="1" applyBorder="1" applyAlignment="1" applyProtection="1">
      <alignment horizontal="left"/>
      <protection locked="0"/>
    </xf>
    <xf numFmtId="0" fontId="8" fillId="5" borderId="13" xfId="1" applyNumberFormat="1" applyFont="1" applyFill="1" applyBorder="1" applyAlignment="1" applyProtection="1">
      <alignment horizontal="center"/>
    </xf>
    <xf numFmtId="0" fontId="6" fillId="5" borderId="1" xfId="0" applyNumberFormat="1" applyFont="1" applyFill="1" applyBorder="1" applyAlignment="1" applyProtection="1"/>
    <xf numFmtId="0" fontId="6" fillId="5" borderId="0" xfId="0" applyNumberFormat="1" applyFont="1" applyFill="1" applyBorder="1" applyAlignment="1" applyProtection="1">
      <alignment horizontal="left" indent="1"/>
    </xf>
    <xf numFmtId="0" fontId="6" fillId="5" borderId="0" xfId="0" applyNumberFormat="1" applyFont="1" applyFill="1" applyBorder="1" applyAlignment="1" applyProtection="1"/>
    <xf numFmtId="0" fontId="3" fillId="5" borderId="13" xfId="0" applyNumberFormat="1" applyFont="1" applyFill="1" applyBorder="1" applyAlignment="1" applyProtection="1">
      <alignment horizontal="centerContinuous"/>
    </xf>
    <xf numFmtId="4" fontId="6" fillId="5" borderId="6" xfId="0" applyNumberFormat="1" applyFont="1" applyFill="1" applyBorder="1" applyAlignment="1" applyProtection="1"/>
    <xf numFmtId="4" fontId="6" fillId="6" borderId="1" xfId="0" applyNumberFormat="1" applyFont="1" applyFill="1" applyBorder="1" applyAlignment="1" applyProtection="1"/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left" vertical="top"/>
    </xf>
    <xf numFmtId="0" fontId="3" fillId="0" borderId="15" xfId="0" applyNumberFormat="1" applyFont="1" applyFill="1" applyBorder="1" applyAlignment="1" applyProtection="1">
      <alignment horizontal="centerContinuous"/>
    </xf>
    <xf numFmtId="4" fontId="6" fillId="0" borderId="8" xfId="0" applyNumberFormat="1" applyFont="1" applyFill="1" applyBorder="1" applyAlignment="1" applyProtection="1"/>
    <xf numFmtId="0" fontId="6" fillId="0" borderId="29" xfId="0" applyNumberFormat="1" applyFont="1" applyFill="1" applyBorder="1" applyAlignment="1" applyProtection="1">
      <alignment horizontal="left" indent="1"/>
      <protection locked="0"/>
    </xf>
    <xf numFmtId="49" fontId="6" fillId="0" borderId="4" xfId="0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protection locked="0"/>
    </xf>
    <xf numFmtId="165" fontId="6" fillId="0" borderId="4" xfId="0" applyNumberFormat="1" applyFont="1" applyFill="1" applyBorder="1" applyAlignment="1" applyProtection="1">
      <alignment horizontal="left"/>
      <protection locked="0"/>
    </xf>
    <xf numFmtId="166" fontId="8" fillId="0" borderId="4" xfId="0" applyNumberFormat="1" applyFont="1" applyFill="1" applyBorder="1" applyAlignment="1" applyProtection="1">
      <alignment horizontal="right" indent="1"/>
      <protection locked="0"/>
    </xf>
    <xf numFmtId="166" fontId="1" fillId="0" borderId="14" xfId="0" applyNumberFormat="1" applyFont="1" applyBorder="1" applyAlignment="1" applyProtection="1">
      <alignment horizontal="right" indent="1"/>
      <protection locked="0"/>
    </xf>
    <xf numFmtId="0" fontId="20" fillId="0" borderId="0" xfId="1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wrapText="1"/>
    </xf>
    <xf numFmtId="0" fontId="28" fillId="0" borderId="0" xfId="0" applyFont="1" applyBorder="1" applyAlignment="1" applyProtection="1">
      <alignment horizont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8" fillId="0" borderId="23" xfId="1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24" xfId="1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</cellXfs>
  <cellStyles count="2">
    <cellStyle name="Normální" xfId="0" builtinId="0"/>
    <cellStyle name="normální_Návrh PC - Jirka" xfId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38100</xdr:rowOff>
    </xdr:from>
    <xdr:to>
      <xdr:col>2</xdr:col>
      <xdr:colOff>1485900</xdr:colOff>
      <xdr:row>12</xdr:row>
      <xdr:rowOff>28575</xdr:rowOff>
    </xdr:to>
    <xdr:pic>
      <xdr:nvPicPr>
        <xdr:cNvPr id="2" name="Picture 1" descr="Untitled-2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1533525"/>
          <a:ext cx="25812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781050</xdr:colOff>
      <xdr:row>1</xdr:row>
      <xdr:rowOff>38100</xdr:rowOff>
    </xdr:from>
    <xdr:to>
      <xdr:col>2</xdr:col>
      <xdr:colOff>1622206</xdr:colOff>
      <xdr:row>5</xdr:row>
      <xdr:rowOff>95250</xdr:rowOff>
    </xdr:to>
    <xdr:pic>
      <xdr:nvPicPr>
        <xdr:cNvPr id="3" name="Picture 4" descr="Falca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5525" y="238125"/>
          <a:ext cx="841156" cy="704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38100</xdr:rowOff>
    </xdr:from>
    <xdr:to>
      <xdr:col>2</xdr:col>
      <xdr:colOff>1485900</xdr:colOff>
      <xdr:row>12</xdr:row>
      <xdr:rowOff>28575</xdr:rowOff>
    </xdr:to>
    <xdr:pic>
      <xdr:nvPicPr>
        <xdr:cNvPr id="2" name="Picture 1" descr="Untitled-2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1533525"/>
          <a:ext cx="25812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781050</xdr:colOff>
      <xdr:row>1</xdr:row>
      <xdr:rowOff>38100</xdr:rowOff>
    </xdr:from>
    <xdr:to>
      <xdr:col>2</xdr:col>
      <xdr:colOff>1622206</xdr:colOff>
      <xdr:row>5</xdr:row>
      <xdr:rowOff>95250</xdr:rowOff>
    </xdr:to>
    <xdr:pic>
      <xdr:nvPicPr>
        <xdr:cNvPr id="3" name="Picture 4" descr="Falca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5525" y="238125"/>
          <a:ext cx="841156" cy="7048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38100</xdr:rowOff>
    </xdr:from>
    <xdr:to>
      <xdr:col>2</xdr:col>
      <xdr:colOff>1485900</xdr:colOff>
      <xdr:row>12</xdr:row>
      <xdr:rowOff>28575</xdr:rowOff>
    </xdr:to>
    <xdr:pic>
      <xdr:nvPicPr>
        <xdr:cNvPr id="2" name="Picture 1" descr="Untitled-2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1533525"/>
          <a:ext cx="25812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781050</xdr:colOff>
      <xdr:row>1</xdr:row>
      <xdr:rowOff>38100</xdr:rowOff>
    </xdr:from>
    <xdr:to>
      <xdr:col>2</xdr:col>
      <xdr:colOff>1622206</xdr:colOff>
      <xdr:row>5</xdr:row>
      <xdr:rowOff>95250</xdr:rowOff>
    </xdr:to>
    <xdr:pic>
      <xdr:nvPicPr>
        <xdr:cNvPr id="3" name="Picture 4" descr="Falca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5525" y="238125"/>
          <a:ext cx="841156" cy="7048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38100</xdr:rowOff>
    </xdr:from>
    <xdr:to>
      <xdr:col>2</xdr:col>
      <xdr:colOff>1485900</xdr:colOff>
      <xdr:row>12</xdr:row>
      <xdr:rowOff>28575</xdr:rowOff>
    </xdr:to>
    <xdr:pic>
      <xdr:nvPicPr>
        <xdr:cNvPr id="2" name="Picture 1" descr="Untitled-2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1533525"/>
          <a:ext cx="25812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781050</xdr:colOff>
      <xdr:row>1</xdr:row>
      <xdr:rowOff>38100</xdr:rowOff>
    </xdr:from>
    <xdr:to>
      <xdr:col>2</xdr:col>
      <xdr:colOff>1622206</xdr:colOff>
      <xdr:row>5</xdr:row>
      <xdr:rowOff>95250</xdr:rowOff>
    </xdr:to>
    <xdr:pic>
      <xdr:nvPicPr>
        <xdr:cNvPr id="3" name="Picture 4" descr="Falca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5525" y="238125"/>
          <a:ext cx="841156" cy="7048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38100</xdr:rowOff>
    </xdr:from>
    <xdr:to>
      <xdr:col>2</xdr:col>
      <xdr:colOff>1485900</xdr:colOff>
      <xdr:row>12</xdr:row>
      <xdr:rowOff>28575</xdr:rowOff>
    </xdr:to>
    <xdr:pic>
      <xdr:nvPicPr>
        <xdr:cNvPr id="2" name="Picture 1" descr="Untitled-2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1533525"/>
          <a:ext cx="25812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781050</xdr:colOff>
      <xdr:row>1</xdr:row>
      <xdr:rowOff>38100</xdr:rowOff>
    </xdr:from>
    <xdr:to>
      <xdr:col>2</xdr:col>
      <xdr:colOff>1622206</xdr:colOff>
      <xdr:row>5</xdr:row>
      <xdr:rowOff>95250</xdr:rowOff>
    </xdr:to>
    <xdr:pic>
      <xdr:nvPicPr>
        <xdr:cNvPr id="3" name="Picture 4" descr="Falca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5525" y="238125"/>
          <a:ext cx="841156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zoomScale="145" workbookViewId="0">
      <selection activeCell="G4" sqref="G4"/>
    </sheetView>
  </sheetViews>
  <sheetFormatPr defaultColWidth="10" defaultRowHeight="12.75" x14ac:dyDescent="0.2"/>
  <cols>
    <col min="1" max="1" width="19.42578125" style="2" customWidth="1"/>
    <col min="2" max="2" width="3.28515625" style="2" customWidth="1"/>
    <col min="3" max="3" width="26.7109375" style="2" customWidth="1"/>
    <col min="4" max="4" width="18.7109375" style="2" customWidth="1"/>
    <col min="5" max="5" width="5.7109375" style="2" customWidth="1"/>
    <col min="6" max="7" width="9.7109375" style="2" customWidth="1"/>
    <col min="8" max="10" width="10" style="2" customWidth="1"/>
    <col min="11" max="12" width="10" style="2" hidden="1" customWidth="1"/>
    <col min="13" max="16384" width="10" style="2"/>
  </cols>
  <sheetData>
    <row r="1" spans="1:7" ht="15.95" customHeight="1" x14ac:dyDescent="0.2">
      <c r="A1" s="27" t="s">
        <v>20</v>
      </c>
      <c r="G1" s="33" t="s">
        <v>23</v>
      </c>
    </row>
    <row r="2" spans="1:7" x14ac:dyDescent="0.2">
      <c r="A2" s="26" t="s">
        <v>0</v>
      </c>
    </row>
    <row r="3" spans="1:7" x14ac:dyDescent="0.2">
      <c r="A3" s="25" t="s">
        <v>19</v>
      </c>
      <c r="B3" s="3"/>
      <c r="C3" s="3"/>
      <c r="D3" s="3"/>
      <c r="E3" s="3"/>
      <c r="F3" s="3"/>
      <c r="G3" s="3"/>
    </row>
    <row r="4" spans="1:7" x14ac:dyDescent="0.2">
      <c r="A4" s="15" t="s">
        <v>52</v>
      </c>
      <c r="B4" s="3"/>
      <c r="C4" s="3"/>
      <c r="D4" s="3"/>
      <c r="E4" s="3"/>
      <c r="F4" s="3"/>
      <c r="G4" s="32" t="s">
        <v>21</v>
      </c>
    </row>
    <row r="5" spans="1:7" x14ac:dyDescent="0.2">
      <c r="A5" s="15" t="s">
        <v>53</v>
      </c>
      <c r="B5" s="3"/>
      <c r="C5" s="3"/>
      <c r="D5" s="3"/>
      <c r="E5" s="34"/>
      <c r="F5" s="54"/>
      <c r="G5" s="55"/>
    </row>
    <row r="6" spans="1:7" x14ac:dyDescent="0.2">
      <c r="A6" s="15"/>
      <c r="E6" s="34"/>
      <c r="F6" s="54"/>
    </row>
    <row r="7" spans="1:7" x14ac:dyDescent="0.2">
      <c r="A7" s="15" t="s">
        <v>65</v>
      </c>
      <c r="B7" s="3"/>
      <c r="C7" s="3"/>
      <c r="D7" s="16" t="s">
        <v>1</v>
      </c>
      <c r="E7" s="17"/>
      <c r="G7" s="3"/>
    </row>
    <row r="8" spans="1:7" x14ac:dyDescent="0.2">
      <c r="A8" s="15" t="s">
        <v>55</v>
      </c>
      <c r="B8" s="3"/>
      <c r="C8" s="3"/>
      <c r="D8" s="4"/>
      <c r="E8" s="18" t="s">
        <v>56</v>
      </c>
      <c r="F8" s="3"/>
      <c r="G8" s="3"/>
    </row>
    <row r="9" spans="1:7" x14ac:dyDescent="0.2">
      <c r="A9" s="3"/>
      <c r="B9" s="3"/>
      <c r="D9" s="3"/>
      <c r="E9" s="19" t="s">
        <v>57</v>
      </c>
      <c r="F9" s="3"/>
      <c r="G9" s="3"/>
    </row>
    <row r="10" spans="1:7" x14ac:dyDescent="0.2">
      <c r="A10" s="3"/>
      <c r="B10" s="3"/>
      <c r="D10" s="3"/>
      <c r="E10" s="19" t="s">
        <v>58</v>
      </c>
      <c r="F10" s="18" t="s">
        <v>59</v>
      </c>
      <c r="G10" s="3"/>
    </row>
    <row r="11" spans="1:7" x14ac:dyDescent="0.2">
      <c r="A11" s="3"/>
      <c r="B11" s="3"/>
      <c r="D11" s="3"/>
      <c r="E11" s="15"/>
      <c r="F11" s="3"/>
      <c r="G11" s="3"/>
    </row>
    <row r="12" spans="1:7" x14ac:dyDescent="0.2">
      <c r="B12" s="3"/>
      <c r="E12" s="15" t="s">
        <v>2</v>
      </c>
      <c r="F12" s="35"/>
      <c r="G12" s="3"/>
    </row>
    <row r="13" spans="1:7" x14ac:dyDescent="0.2">
      <c r="D13" s="3"/>
      <c r="E13" s="15" t="s">
        <v>3</v>
      </c>
      <c r="F13" s="35"/>
      <c r="G13" s="3"/>
    </row>
    <row r="14" spans="1:7" x14ac:dyDescent="0.2">
      <c r="A14" s="36" t="s">
        <v>24</v>
      </c>
      <c r="B14" s="3"/>
      <c r="E14" s="15" t="s">
        <v>63</v>
      </c>
      <c r="F14" s="60"/>
      <c r="G14" s="5"/>
    </row>
    <row r="15" spans="1:7" ht="12.95" customHeight="1" x14ac:dyDescent="0.2">
      <c r="A15" s="6" t="s">
        <v>4</v>
      </c>
      <c r="B15" s="7"/>
      <c r="C15" s="61"/>
      <c r="D15" s="8" t="s">
        <v>5</v>
      </c>
      <c r="E15" s="7"/>
      <c r="F15" s="83"/>
      <c r="G15" s="84"/>
    </row>
    <row r="16" spans="1:7" ht="12.95" customHeight="1" x14ac:dyDescent="0.2">
      <c r="A16" s="23" t="s">
        <v>6</v>
      </c>
      <c r="B16" s="7"/>
      <c r="C16" s="61"/>
      <c r="D16" s="6" t="s">
        <v>7</v>
      </c>
      <c r="E16" s="7"/>
      <c r="F16" s="85"/>
      <c r="G16" s="84"/>
    </row>
    <row r="17" spans="1:12" ht="12.95" customHeight="1" x14ac:dyDescent="0.2">
      <c r="A17" s="23" t="s">
        <v>8</v>
      </c>
      <c r="B17" s="7"/>
      <c r="C17" s="62"/>
      <c r="D17" s="6" t="s">
        <v>9</v>
      </c>
      <c r="E17" s="7"/>
      <c r="F17" s="83"/>
      <c r="G17" s="84"/>
    </row>
    <row r="18" spans="1:12" ht="12.95" customHeight="1" x14ac:dyDescent="0.2">
      <c r="A18" s="23" t="s">
        <v>10</v>
      </c>
      <c r="B18" s="7"/>
      <c r="C18" s="63"/>
      <c r="D18" s="64" t="s">
        <v>64</v>
      </c>
      <c r="E18" s="7"/>
      <c r="F18" s="86"/>
      <c r="G18" s="87"/>
    </row>
    <row r="19" spans="1:12" x14ac:dyDescent="0.2">
      <c r="A19" s="9"/>
      <c r="B19" s="9"/>
      <c r="C19" s="9"/>
      <c r="D19" s="9"/>
      <c r="E19" s="9"/>
      <c r="F19" s="9"/>
      <c r="G19" s="9"/>
    </row>
    <row r="20" spans="1:12" ht="14.1" customHeight="1" x14ac:dyDescent="0.2">
      <c r="A20" s="88" t="s">
        <v>77</v>
      </c>
      <c r="B20" s="89"/>
      <c r="C20" s="89"/>
      <c r="D20" s="89"/>
      <c r="E20" s="89"/>
      <c r="F20" s="89"/>
      <c r="G20" s="89"/>
    </row>
    <row r="21" spans="1:12" ht="14.1" customHeight="1" x14ac:dyDescent="0.2">
      <c r="A21" s="89"/>
      <c r="B21" s="89"/>
      <c r="C21" s="89"/>
      <c r="D21" s="89"/>
      <c r="E21" s="89"/>
      <c r="F21" s="89"/>
      <c r="G21" s="89"/>
    </row>
    <row r="22" spans="1:12" ht="14.1" customHeight="1" x14ac:dyDescent="0.2">
      <c r="A22" s="90"/>
      <c r="B22" s="90"/>
      <c r="C22" s="89"/>
      <c r="D22" s="89"/>
      <c r="E22" s="89"/>
      <c r="F22" s="89"/>
      <c r="G22" s="89"/>
    </row>
    <row r="23" spans="1:12" ht="15.75" customHeight="1" thickBot="1" x14ac:dyDescent="0.25">
      <c r="A23" s="10" t="s">
        <v>54</v>
      </c>
      <c r="B23" s="10" t="s">
        <v>44</v>
      </c>
      <c r="C23" s="21" t="s">
        <v>11</v>
      </c>
      <c r="D23" s="20"/>
      <c r="E23" s="22" t="s">
        <v>12</v>
      </c>
      <c r="F23" s="10" t="s">
        <v>13</v>
      </c>
      <c r="G23" s="10" t="s">
        <v>14</v>
      </c>
    </row>
    <row r="24" spans="1:12" ht="20.25" customHeight="1" thickTop="1" x14ac:dyDescent="0.2">
      <c r="A24" s="37" t="s">
        <v>25</v>
      </c>
      <c r="B24" s="11"/>
      <c r="C24" s="30"/>
      <c r="D24" s="75"/>
      <c r="E24" s="24"/>
      <c r="F24" s="12"/>
      <c r="G24" s="1" t="str">
        <f>IF(F24*B24,F24*B24,"")</f>
        <v/>
      </c>
      <c r="K24" s="2">
        <f>IF(E24=15,(G24*E24/100),0)</f>
        <v>0</v>
      </c>
      <c r="L24" s="2">
        <f>IF(E24=21,(G24*E24/100),0)</f>
        <v>0</v>
      </c>
    </row>
    <row r="25" spans="1:12" ht="14.1" customHeight="1" x14ac:dyDescent="0.2">
      <c r="A25" s="37" t="s">
        <v>46</v>
      </c>
      <c r="B25" s="11"/>
      <c r="C25" s="30"/>
      <c r="D25" s="76"/>
      <c r="E25" s="24"/>
      <c r="F25" s="12"/>
      <c r="G25" s="1" t="str">
        <f t="shared" ref="G25:G51" si="0">IF(F25*B25,F25*B25,"")</f>
        <v/>
      </c>
      <c r="K25" s="2">
        <f t="shared" ref="K25:K51" si="1">IF(E25=15,(G25*E25/100),0)</f>
        <v>0</v>
      </c>
      <c r="L25" s="2">
        <f t="shared" ref="L25:L51" si="2">IF(E25=21,(G25*E25/100),0)</f>
        <v>0</v>
      </c>
    </row>
    <row r="26" spans="1:12" ht="14.1" customHeight="1" x14ac:dyDescent="0.2">
      <c r="A26" s="37" t="s">
        <v>47</v>
      </c>
      <c r="B26" s="11"/>
      <c r="C26" s="30"/>
      <c r="D26" s="76"/>
      <c r="E26" s="24"/>
      <c r="F26" s="12"/>
      <c r="G26" s="1" t="str">
        <f t="shared" si="0"/>
        <v/>
      </c>
      <c r="K26" s="2">
        <f t="shared" si="1"/>
        <v>0</v>
      </c>
      <c r="L26" s="2">
        <f t="shared" si="2"/>
        <v>0</v>
      </c>
    </row>
    <row r="27" spans="1:12" ht="14.1" customHeight="1" x14ac:dyDescent="0.2">
      <c r="A27" s="37" t="s">
        <v>48</v>
      </c>
      <c r="B27" s="11"/>
      <c r="C27" s="30"/>
      <c r="D27" s="76"/>
      <c r="E27" s="24"/>
      <c r="F27" s="12"/>
      <c r="G27" s="1" t="str">
        <f t="shared" si="0"/>
        <v/>
      </c>
      <c r="K27" s="2">
        <f t="shared" si="1"/>
        <v>0</v>
      </c>
      <c r="L27" s="2">
        <f t="shared" si="2"/>
        <v>0</v>
      </c>
    </row>
    <row r="28" spans="1:12" ht="14.1" customHeight="1" x14ac:dyDescent="0.2">
      <c r="A28" s="37" t="s">
        <v>49</v>
      </c>
      <c r="B28" s="11"/>
      <c r="C28" s="30"/>
      <c r="D28" s="76"/>
      <c r="E28" s="24"/>
      <c r="F28" s="12"/>
      <c r="G28" s="1" t="str">
        <f t="shared" si="0"/>
        <v/>
      </c>
      <c r="K28" s="2">
        <f t="shared" si="1"/>
        <v>0</v>
      </c>
      <c r="L28" s="2">
        <f t="shared" si="2"/>
        <v>0</v>
      </c>
    </row>
    <row r="29" spans="1:12" ht="14.1" customHeight="1" x14ac:dyDescent="0.2">
      <c r="A29" s="37" t="s">
        <v>26</v>
      </c>
      <c r="B29" s="11"/>
      <c r="C29" s="30"/>
      <c r="D29" s="76"/>
      <c r="E29" s="24"/>
      <c r="F29" s="12"/>
      <c r="G29" s="1" t="str">
        <f t="shared" si="0"/>
        <v/>
      </c>
      <c r="K29" s="2">
        <f t="shared" si="1"/>
        <v>0</v>
      </c>
      <c r="L29" s="2">
        <f t="shared" si="2"/>
        <v>0</v>
      </c>
    </row>
    <row r="30" spans="1:12" ht="14.1" customHeight="1" x14ac:dyDescent="0.2">
      <c r="A30" s="37" t="s">
        <v>27</v>
      </c>
      <c r="B30" s="11"/>
      <c r="C30" s="30"/>
      <c r="D30" s="76"/>
      <c r="E30" s="24"/>
      <c r="F30" s="12"/>
      <c r="G30" s="1" t="str">
        <f t="shared" si="0"/>
        <v/>
      </c>
      <c r="K30" s="2">
        <f t="shared" si="1"/>
        <v>0</v>
      </c>
      <c r="L30" s="2">
        <f t="shared" si="2"/>
        <v>0</v>
      </c>
    </row>
    <row r="31" spans="1:12" ht="14.1" customHeight="1" x14ac:dyDescent="0.2">
      <c r="A31" s="37" t="s">
        <v>28</v>
      </c>
      <c r="B31" s="11"/>
      <c r="C31" s="30"/>
      <c r="D31" s="76"/>
      <c r="E31" s="24"/>
      <c r="F31" s="12"/>
      <c r="G31" s="1" t="str">
        <f t="shared" si="0"/>
        <v/>
      </c>
      <c r="K31" s="2">
        <f t="shared" si="1"/>
        <v>0</v>
      </c>
      <c r="L31" s="2">
        <f t="shared" si="2"/>
        <v>0</v>
      </c>
    </row>
    <row r="32" spans="1:12" ht="14.1" customHeight="1" x14ac:dyDescent="0.2">
      <c r="A32" s="37" t="s">
        <v>50</v>
      </c>
      <c r="B32" s="11"/>
      <c r="C32" s="30"/>
      <c r="D32" s="76"/>
      <c r="E32" s="24"/>
      <c r="F32" s="12"/>
      <c r="G32" s="1" t="str">
        <f t="shared" si="0"/>
        <v/>
      </c>
      <c r="K32" s="2">
        <f t="shared" si="1"/>
        <v>0</v>
      </c>
      <c r="L32" s="2">
        <f t="shared" si="2"/>
        <v>0</v>
      </c>
    </row>
    <row r="33" spans="1:12" ht="14.1" customHeight="1" x14ac:dyDescent="0.2">
      <c r="A33" s="37" t="s">
        <v>51</v>
      </c>
      <c r="B33" s="11"/>
      <c r="C33" s="30"/>
      <c r="D33" s="76"/>
      <c r="E33" s="24"/>
      <c r="F33" s="12"/>
      <c r="G33" s="1" t="str">
        <f t="shared" si="0"/>
        <v/>
      </c>
      <c r="K33" s="2">
        <f t="shared" si="1"/>
        <v>0</v>
      </c>
      <c r="L33" s="2">
        <f t="shared" si="2"/>
        <v>0</v>
      </c>
    </row>
    <row r="34" spans="1:12" ht="14.1" customHeight="1" x14ac:dyDescent="0.2">
      <c r="A34" s="37" t="s">
        <v>29</v>
      </c>
      <c r="B34" s="11"/>
      <c r="C34" s="30"/>
      <c r="D34" s="76"/>
      <c r="E34" s="24"/>
      <c r="F34" s="12"/>
      <c r="G34" s="1" t="str">
        <f t="shared" si="0"/>
        <v/>
      </c>
      <c r="K34" s="2">
        <f t="shared" si="1"/>
        <v>0</v>
      </c>
      <c r="L34" s="2">
        <f t="shared" si="2"/>
        <v>0</v>
      </c>
    </row>
    <row r="35" spans="1:12" ht="14.1" customHeight="1" x14ac:dyDescent="0.2">
      <c r="A35" s="37" t="s">
        <v>30</v>
      </c>
      <c r="B35" s="11"/>
      <c r="C35" s="30"/>
      <c r="D35" s="76"/>
      <c r="E35" s="24"/>
      <c r="F35" s="12"/>
      <c r="G35" s="1" t="str">
        <f t="shared" si="0"/>
        <v/>
      </c>
      <c r="K35" s="2">
        <f t="shared" si="1"/>
        <v>0</v>
      </c>
      <c r="L35" s="2">
        <f t="shared" si="2"/>
        <v>0</v>
      </c>
    </row>
    <row r="36" spans="1:12" ht="14.1" customHeight="1" x14ac:dyDescent="0.2">
      <c r="A36" s="37" t="s">
        <v>60</v>
      </c>
      <c r="B36" s="11"/>
      <c r="C36" s="30"/>
      <c r="D36" s="76"/>
      <c r="E36" s="24"/>
      <c r="F36" s="12"/>
      <c r="G36" s="1" t="str">
        <f t="shared" si="0"/>
        <v/>
      </c>
      <c r="K36" s="2">
        <f t="shared" si="1"/>
        <v>0</v>
      </c>
      <c r="L36" s="2">
        <f t="shared" si="2"/>
        <v>0</v>
      </c>
    </row>
    <row r="37" spans="1:12" ht="14.1" customHeight="1" x14ac:dyDescent="0.2">
      <c r="A37" s="65" t="s">
        <v>61</v>
      </c>
      <c r="B37" s="13"/>
      <c r="C37" s="30"/>
      <c r="D37" s="77"/>
      <c r="E37" s="38"/>
      <c r="F37" s="14"/>
      <c r="G37" s="66" t="str">
        <f t="shared" si="0"/>
        <v/>
      </c>
      <c r="K37" s="2">
        <f t="shared" si="1"/>
        <v>0</v>
      </c>
      <c r="L37" s="2">
        <f t="shared" si="2"/>
        <v>0</v>
      </c>
    </row>
    <row r="38" spans="1:12" ht="20.100000000000001" customHeight="1" x14ac:dyDescent="0.2">
      <c r="A38" s="68" t="s">
        <v>31</v>
      </c>
      <c r="B38" s="28"/>
      <c r="C38" s="79"/>
      <c r="D38" s="78"/>
      <c r="E38" s="56"/>
      <c r="F38" s="29"/>
      <c r="G38" s="1" t="str">
        <f t="shared" si="0"/>
        <v/>
      </c>
      <c r="K38" s="2">
        <f t="shared" si="1"/>
        <v>0</v>
      </c>
      <c r="L38" s="2">
        <f t="shared" si="2"/>
        <v>0</v>
      </c>
    </row>
    <row r="39" spans="1:12" ht="14.1" customHeight="1" x14ac:dyDescent="0.2">
      <c r="A39" s="37" t="s">
        <v>32</v>
      </c>
      <c r="B39" s="11"/>
      <c r="C39" s="30"/>
      <c r="D39" s="76"/>
      <c r="E39" s="24"/>
      <c r="F39" s="12"/>
      <c r="G39" s="1" t="str">
        <f t="shared" si="0"/>
        <v/>
      </c>
      <c r="K39" s="2">
        <f t="shared" si="1"/>
        <v>0</v>
      </c>
      <c r="L39" s="2">
        <f t="shared" si="2"/>
        <v>0</v>
      </c>
    </row>
    <row r="40" spans="1:12" ht="14.1" customHeight="1" x14ac:dyDescent="0.2">
      <c r="A40" s="37" t="s">
        <v>33</v>
      </c>
      <c r="B40" s="11"/>
      <c r="C40" s="30"/>
      <c r="D40" s="76"/>
      <c r="E40" s="24"/>
      <c r="F40" s="12"/>
      <c r="G40" s="1" t="str">
        <f t="shared" si="0"/>
        <v/>
      </c>
      <c r="K40" s="2">
        <f t="shared" si="1"/>
        <v>0</v>
      </c>
      <c r="L40" s="2">
        <f t="shared" si="2"/>
        <v>0</v>
      </c>
    </row>
    <row r="41" spans="1:12" ht="14.1" customHeight="1" x14ac:dyDescent="0.2">
      <c r="A41" s="37" t="s">
        <v>34</v>
      </c>
      <c r="B41" s="11"/>
      <c r="C41" s="30"/>
      <c r="D41" s="76"/>
      <c r="E41" s="24"/>
      <c r="F41" s="12"/>
      <c r="G41" s="1" t="str">
        <f t="shared" si="0"/>
        <v/>
      </c>
      <c r="K41" s="2">
        <f t="shared" si="1"/>
        <v>0</v>
      </c>
      <c r="L41" s="2">
        <f t="shared" si="2"/>
        <v>0</v>
      </c>
    </row>
    <row r="42" spans="1:12" ht="14.1" customHeight="1" x14ac:dyDescent="0.2">
      <c r="A42" s="37" t="s">
        <v>35</v>
      </c>
      <c r="B42" s="11"/>
      <c r="C42" s="30"/>
      <c r="D42" s="76"/>
      <c r="E42" s="24"/>
      <c r="F42" s="12"/>
      <c r="G42" s="1" t="str">
        <f t="shared" si="0"/>
        <v/>
      </c>
      <c r="K42" s="2">
        <f t="shared" si="1"/>
        <v>0</v>
      </c>
      <c r="L42" s="2">
        <f t="shared" si="2"/>
        <v>0</v>
      </c>
    </row>
    <row r="43" spans="1:12" ht="12.95" customHeight="1" x14ac:dyDescent="0.2">
      <c r="A43" s="37" t="s">
        <v>36</v>
      </c>
      <c r="B43" s="11"/>
      <c r="C43" s="30"/>
      <c r="D43" s="76"/>
      <c r="E43" s="24"/>
      <c r="F43" s="12"/>
      <c r="G43" s="1" t="str">
        <f t="shared" si="0"/>
        <v/>
      </c>
      <c r="K43" s="2">
        <f t="shared" si="1"/>
        <v>0</v>
      </c>
      <c r="L43" s="2">
        <f t="shared" si="2"/>
        <v>0</v>
      </c>
    </row>
    <row r="44" spans="1:12" ht="12.95" customHeight="1" x14ac:dyDescent="0.2">
      <c r="A44" s="37" t="s">
        <v>37</v>
      </c>
      <c r="B44" s="11"/>
      <c r="C44" s="30"/>
      <c r="D44" s="76"/>
      <c r="E44" s="24"/>
      <c r="F44" s="12"/>
      <c r="G44" s="1" t="str">
        <f t="shared" si="0"/>
        <v/>
      </c>
      <c r="K44" s="2">
        <f t="shared" si="1"/>
        <v>0</v>
      </c>
      <c r="L44" s="2">
        <f t="shared" si="2"/>
        <v>0</v>
      </c>
    </row>
    <row r="45" spans="1:12" ht="12.95" customHeight="1" x14ac:dyDescent="0.2">
      <c r="A45" s="37" t="s">
        <v>38</v>
      </c>
      <c r="B45" s="11"/>
      <c r="C45" s="30"/>
      <c r="D45" s="76"/>
      <c r="E45" s="24"/>
      <c r="F45" s="12"/>
      <c r="G45" s="1" t="str">
        <f t="shared" si="0"/>
        <v/>
      </c>
      <c r="K45" s="2">
        <f t="shared" si="1"/>
        <v>0</v>
      </c>
      <c r="L45" s="2">
        <f t="shared" si="2"/>
        <v>0</v>
      </c>
    </row>
    <row r="46" spans="1:12" ht="12.95" customHeight="1" x14ac:dyDescent="0.2">
      <c r="A46" s="37" t="s">
        <v>39</v>
      </c>
      <c r="B46" s="11"/>
      <c r="C46" s="30"/>
      <c r="D46" s="76"/>
      <c r="E46" s="24"/>
      <c r="F46" s="12"/>
      <c r="G46" s="1" t="str">
        <f t="shared" si="0"/>
        <v/>
      </c>
      <c r="K46" s="2">
        <f t="shared" si="1"/>
        <v>0</v>
      </c>
      <c r="L46" s="2">
        <f t="shared" si="2"/>
        <v>0</v>
      </c>
    </row>
    <row r="47" spans="1:12" ht="12.95" customHeight="1" x14ac:dyDescent="0.2">
      <c r="A47" s="67" t="s">
        <v>45</v>
      </c>
      <c r="B47" s="13"/>
      <c r="C47" s="31"/>
      <c r="D47" s="77"/>
      <c r="E47" s="38"/>
      <c r="F47" s="14"/>
      <c r="G47" s="66" t="str">
        <f t="shared" si="0"/>
        <v/>
      </c>
      <c r="K47" s="2">
        <f t="shared" si="1"/>
        <v>0</v>
      </c>
      <c r="L47" s="2">
        <f t="shared" si="2"/>
        <v>0</v>
      </c>
    </row>
    <row r="48" spans="1:12" ht="20.100000000000001" customHeight="1" x14ac:dyDescent="0.2">
      <c r="A48" s="68" t="s">
        <v>40</v>
      </c>
      <c r="B48" s="28"/>
      <c r="C48" s="79"/>
      <c r="D48" s="78"/>
      <c r="E48" s="56"/>
      <c r="F48" s="29"/>
      <c r="G48" s="1" t="str">
        <f t="shared" si="0"/>
        <v/>
      </c>
      <c r="K48" s="2">
        <f t="shared" si="1"/>
        <v>0</v>
      </c>
      <c r="L48" s="2">
        <f t="shared" si="2"/>
        <v>0</v>
      </c>
    </row>
    <row r="49" spans="1:12" x14ac:dyDescent="0.2">
      <c r="A49" s="37" t="s">
        <v>41</v>
      </c>
      <c r="B49" s="11"/>
      <c r="C49" s="30"/>
      <c r="D49" s="76"/>
      <c r="E49" s="24"/>
      <c r="F49" s="12"/>
      <c r="G49" s="1" t="str">
        <f t="shared" si="0"/>
        <v/>
      </c>
      <c r="K49" s="2">
        <f t="shared" si="1"/>
        <v>0</v>
      </c>
      <c r="L49" s="2">
        <f t="shared" si="2"/>
        <v>0</v>
      </c>
    </row>
    <row r="50" spans="1:12" x14ac:dyDescent="0.2">
      <c r="A50" s="37" t="s">
        <v>42</v>
      </c>
      <c r="B50" s="11"/>
      <c r="C50" s="30"/>
      <c r="D50" s="76"/>
      <c r="E50" s="24"/>
      <c r="F50" s="12"/>
      <c r="G50" s="1" t="str">
        <f t="shared" si="0"/>
        <v/>
      </c>
      <c r="K50" s="2">
        <f t="shared" si="1"/>
        <v>0</v>
      </c>
      <c r="L50" s="2">
        <f t="shared" si="2"/>
        <v>0</v>
      </c>
    </row>
    <row r="51" spans="1:12" x14ac:dyDescent="0.2">
      <c r="A51" s="67" t="s">
        <v>43</v>
      </c>
      <c r="B51" s="13"/>
      <c r="C51" s="82"/>
      <c r="D51" s="77"/>
      <c r="E51" s="38"/>
      <c r="F51" s="14"/>
      <c r="G51" s="1" t="str">
        <f t="shared" si="0"/>
        <v/>
      </c>
      <c r="K51" s="2">
        <f t="shared" si="1"/>
        <v>0</v>
      </c>
      <c r="L51" s="2">
        <f t="shared" si="2"/>
        <v>0</v>
      </c>
    </row>
    <row r="52" spans="1:12" x14ac:dyDescent="0.2">
      <c r="A52" s="39"/>
      <c r="B52" s="39"/>
      <c r="C52" s="39"/>
      <c r="D52" s="39"/>
      <c r="E52" s="39"/>
      <c r="F52" s="40" t="s">
        <v>15</v>
      </c>
      <c r="G52" s="41" t="str">
        <f>IF(SUM(G24:G51),SUM(G24:G51),"")</f>
        <v/>
      </c>
    </row>
    <row r="53" spans="1:12" x14ac:dyDescent="0.2">
      <c r="A53" s="39"/>
      <c r="B53" s="39"/>
      <c r="C53" s="39"/>
      <c r="D53" s="42" t="s">
        <v>16</v>
      </c>
      <c r="E53" s="43">
        <v>15</v>
      </c>
      <c r="F53" s="42" t="s">
        <v>17</v>
      </c>
      <c r="G53" s="44">
        <f>SUM(K24:K51)</f>
        <v>0</v>
      </c>
    </row>
    <row r="54" spans="1:12" x14ac:dyDescent="0.2">
      <c r="A54" s="45"/>
      <c r="B54" s="46"/>
      <c r="C54" s="45"/>
      <c r="D54" s="42" t="s">
        <v>16</v>
      </c>
      <c r="E54" s="43">
        <v>21</v>
      </c>
      <c r="F54" s="42" t="s">
        <v>17</v>
      </c>
      <c r="G54" s="47">
        <f>SUM(L24:L51)</f>
        <v>0</v>
      </c>
    </row>
    <row r="55" spans="1:12" x14ac:dyDescent="0.2">
      <c r="A55" s="48"/>
      <c r="B55" s="49"/>
      <c r="C55" s="50"/>
      <c r="D55" s="39"/>
      <c r="E55" s="39"/>
      <c r="F55" s="42" t="s">
        <v>22</v>
      </c>
      <c r="G55" s="57"/>
    </row>
    <row r="56" spans="1:12" x14ac:dyDescent="0.2">
      <c r="A56" s="58" t="s">
        <v>62</v>
      </c>
      <c r="B56" s="51"/>
      <c r="C56" s="59"/>
      <c r="D56" s="45"/>
      <c r="E56" s="45"/>
      <c r="F56" s="52" t="s">
        <v>18</v>
      </c>
      <c r="G56" s="53" t="str">
        <f>IF(SUM(G52:G55),SUM(G52:G55)-C56,"")</f>
        <v/>
      </c>
    </row>
  </sheetData>
  <sheetProtection password="CF6E" sheet="1" objects="1" scenarios="1" selectLockedCells="1"/>
  <mergeCells count="5">
    <mergeCell ref="F15:G15"/>
    <mergeCell ref="F16:G16"/>
    <mergeCell ref="F17:G17"/>
    <mergeCell ref="F18:G18"/>
    <mergeCell ref="A20:G22"/>
  </mergeCells>
  <printOptions gridLinesSet="0"/>
  <pageMargins left="0.47244094488188981" right="0.43307086614173229" top="0.59055118110236227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="145" workbookViewId="0">
      <selection activeCell="G4" sqref="G4"/>
    </sheetView>
  </sheetViews>
  <sheetFormatPr defaultColWidth="10" defaultRowHeight="12.75" x14ac:dyDescent="0.2"/>
  <cols>
    <col min="1" max="1" width="19.42578125" style="2" customWidth="1"/>
    <col min="2" max="2" width="3.28515625" style="2" customWidth="1"/>
    <col min="3" max="3" width="26.7109375" style="2" customWidth="1"/>
    <col min="4" max="4" width="18.7109375" style="2" customWidth="1"/>
    <col min="5" max="5" width="5.7109375" style="2" customWidth="1"/>
    <col min="6" max="7" width="9.7109375" style="2" customWidth="1"/>
    <col min="8" max="10" width="10" style="2" customWidth="1"/>
    <col min="11" max="12" width="10" style="2" hidden="1" customWidth="1"/>
    <col min="13" max="16384" width="10" style="2"/>
  </cols>
  <sheetData>
    <row r="1" spans="1:7" ht="15.95" customHeight="1" x14ac:dyDescent="0.2">
      <c r="A1" s="27" t="s">
        <v>20</v>
      </c>
      <c r="G1" s="33" t="s">
        <v>23</v>
      </c>
    </row>
    <row r="2" spans="1:7" x14ac:dyDescent="0.2">
      <c r="A2" s="26" t="s">
        <v>0</v>
      </c>
    </row>
    <row r="3" spans="1:7" x14ac:dyDescent="0.2">
      <c r="A3" s="25" t="s">
        <v>19</v>
      </c>
      <c r="B3" s="3"/>
      <c r="C3" s="3"/>
      <c r="D3" s="3"/>
      <c r="E3" s="3"/>
      <c r="F3" s="3"/>
      <c r="G3" s="3"/>
    </row>
    <row r="4" spans="1:7" x14ac:dyDescent="0.2">
      <c r="A4" s="15" t="s">
        <v>52</v>
      </c>
      <c r="B4" s="3"/>
      <c r="C4" s="3"/>
      <c r="D4" s="3"/>
      <c r="E4" s="3"/>
      <c r="F4" s="3"/>
      <c r="G4" s="32" t="s">
        <v>21</v>
      </c>
    </row>
    <row r="5" spans="1:7" x14ac:dyDescent="0.2">
      <c r="A5" s="15" t="s">
        <v>53</v>
      </c>
      <c r="B5" s="3"/>
      <c r="C5" s="3"/>
      <c r="D5" s="3"/>
      <c r="E5" s="34"/>
      <c r="F5" s="54"/>
      <c r="G5" s="55"/>
    </row>
    <row r="6" spans="1:7" x14ac:dyDescent="0.2">
      <c r="A6" s="15"/>
      <c r="E6" s="34"/>
      <c r="F6" s="54"/>
    </row>
    <row r="7" spans="1:7" x14ac:dyDescent="0.2">
      <c r="A7" s="15" t="s">
        <v>66</v>
      </c>
      <c r="B7" s="3"/>
      <c r="C7" s="3"/>
      <c r="D7" s="16" t="s">
        <v>1</v>
      </c>
      <c r="E7" s="17"/>
      <c r="G7" s="3"/>
    </row>
    <row r="8" spans="1:7" x14ac:dyDescent="0.2">
      <c r="A8" s="15" t="s">
        <v>55</v>
      </c>
      <c r="B8" s="3"/>
      <c r="C8" s="3"/>
      <c r="D8" s="4"/>
      <c r="E8" s="18" t="s">
        <v>56</v>
      </c>
      <c r="F8" s="3"/>
      <c r="G8" s="3"/>
    </row>
    <row r="9" spans="1:7" x14ac:dyDescent="0.2">
      <c r="A9" s="3"/>
      <c r="B9" s="3"/>
      <c r="D9" s="3"/>
      <c r="E9" s="19" t="s">
        <v>57</v>
      </c>
      <c r="F9" s="3"/>
      <c r="G9" s="3"/>
    </row>
    <row r="10" spans="1:7" x14ac:dyDescent="0.2">
      <c r="A10" s="3"/>
      <c r="B10" s="3"/>
      <c r="D10" s="3"/>
      <c r="E10" s="19" t="s">
        <v>58</v>
      </c>
      <c r="F10" s="18" t="s">
        <v>59</v>
      </c>
      <c r="G10" s="3"/>
    </row>
    <row r="11" spans="1:7" x14ac:dyDescent="0.2">
      <c r="A11" s="3"/>
      <c r="B11" s="3"/>
      <c r="D11" s="3"/>
      <c r="E11" s="15"/>
      <c r="F11" s="3"/>
      <c r="G11" s="3"/>
    </row>
    <row r="12" spans="1:7" x14ac:dyDescent="0.2">
      <c r="B12" s="3"/>
      <c r="E12" s="15" t="s">
        <v>2</v>
      </c>
      <c r="F12" s="35"/>
      <c r="G12" s="3"/>
    </row>
    <row r="13" spans="1:7" x14ac:dyDescent="0.2">
      <c r="D13" s="3"/>
      <c r="E13" s="15" t="s">
        <v>3</v>
      </c>
      <c r="F13" s="35"/>
      <c r="G13" s="3"/>
    </row>
    <row r="14" spans="1:7" x14ac:dyDescent="0.2">
      <c r="A14" s="36" t="s">
        <v>24</v>
      </c>
      <c r="B14" s="3"/>
      <c r="E14" s="15" t="s">
        <v>63</v>
      </c>
      <c r="F14" s="60"/>
      <c r="G14" s="5"/>
    </row>
    <row r="15" spans="1:7" ht="12.95" customHeight="1" x14ac:dyDescent="0.2">
      <c r="A15" s="6" t="s">
        <v>4</v>
      </c>
      <c r="B15" s="7"/>
      <c r="C15" s="61"/>
      <c r="D15" s="8" t="s">
        <v>5</v>
      </c>
      <c r="E15" s="7"/>
      <c r="F15" s="83"/>
      <c r="G15" s="84"/>
    </row>
    <row r="16" spans="1:7" ht="12.95" customHeight="1" x14ac:dyDescent="0.2">
      <c r="A16" s="23" t="s">
        <v>6</v>
      </c>
      <c r="B16" s="7"/>
      <c r="C16" s="61"/>
      <c r="D16" s="6" t="s">
        <v>7</v>
      </c>
      <c r="E16" s="7"/>
      <c r="F16" s="85"/>
      <c r="G16" s="84"/>
    </row>
    <row r="17" spans="1:12" ht="12.95" customHeight="1" x14ac:dyDescent="0.2">
      <c r="A17" s="23" t="s">
        <v>8</v>
      </c>
      <c r="B17" s="7"/>
      <c r="C17" s="62"/>
      <c r="D17" s="6" t="s">
        <v>9</v>
      </c>
      <c r="E17" s="7"/>
      <c r="F17" s="83"/>
      <c r="G17" s="84"/>
    </row>
    <row r="18" spans="1:12" ht="12.95" customHeight="1" x14ac:dyDescent="0.2">
      <c r="A18" s="23" t="s">
        <v>10</v>
      </c>
      <c r="B18" s="7"/>
      <c r="C18" s="63"/>
      <c r="D18" s="64" t="s">
        <v>64</v>
      </c>
      <c r="E18" s="7"/>
      <c r="F18" s="86"/>
      <c r="G18" s="87"/>
    </row>
    <row r="19" spans="1:12" x14ac:dyDescent="0.2">
      <c r="A19" s="9"/>
      <c r="B19" s="9"/>
      <c r="C19" s="9"/>
      <c r="D19" s="9"/>
      <c r="E19" s="9"/>
      <c r="F19" s="9"/>
      <c r="G19" s="9"/>
    </row>
    <row r="20" spans="1:12" ht="14.1" customHeight="1" x14ac:dyDescent="0.2">
      <c r="A20" s="88" t="s">
        <v>71</v>
      </c>
      <c r="B20" s="89"/>
      <c r="C20" s="89"/>
      <c r="D20" s="89"/>
      <c r="E20" s="89"/>
      <c r="F20" s="89"/>
      <c r="G20" s="89"/>
    </row>
    <row r="21" spans="1:12" ht="14.1" customHeight="1" x14ac:dyDescent="0.2">
      <c r="A21" s="89"/>
      <c r="B21" s="89"/>
      <c r="C21" s="89"/>
      <c r="D21" s="89"/>
      <c r="E21" s="89"/>
      <c r="F21" s="89"/>
      <c r="G21" s="89"/>
    </row>
    <row r="22" spans="1:12" ht="14.1" customHeight="1" x14ac:dyDescent="0.2">
      <c r="A22" s="90"/>
      <c r="B22" s="90"/>
      <c r="C22" s="89"/>
      <c r="D22" s="89"/>
      <c r="E22" s="89"/>
      <c r="F22" s="89"/>
      <c r="G22" s="89"/>
    </row>
    <row r="23" spans="1:12" ht="15.75" customHeight="1" thickBot="1" x14ac:dyDescent="0.25">
      <c r="A23" s="10" t="s">
        <v>54</v>
      </c>
      <c r="B23" s="10" t="s">
        <v>44</v>
      </c>
      <c r="C23" s="21" t="s">
        <v>11</v>
      </c>
      <c r="D23" s="20"/>
      <c r="E23" s="22" t="s">
        <v>12</v>
      </c>
      <c r="F23" s="10" t="s">
        <v>13</v>
      </c>
      <c r="G23" s="10" t="s">
        <v>14</v>
      </c>
    </row>
    <row r="24" spans="1:12" ht="20.25" customHeight="1" thickTop="1" x14ac:dyDescent="0.2">
      <c r="A24" s="102" t="s">
        <v>69</v>
      </c>
      <c r="B24" s="106"/>
      <c r="C24" s="91"/>
      <c r="D24" s="92"/>
      <c r="E24" s="24"/>
      <c r="F24" s="12"/>
      <c r="G24" s="1" t="str">
        <f>IF(F24*B24,F24*B24,"")</f>
        <v/>
      </c>
      <c r="K24" s="2">
        <f>IF(E24=15,(G24*E24/100),0)</f>
        <v>0</v>
      </c>
      <c r="L24" s="2">
        <f>IF(E24=21,(G24*E24/100),0)</f>
        <v>0</v>
      </c>
    </row>
    <row r="25" spans="1:12" ht="14.1" customHeight="1" x14ac:dyDescent="0.2">
      <c r="A25" s="103"/>
      <c r="B25" s="100"/>
      <c r="C25" s="93"/>
      <c r="D25" s="94"/>
      <c r="E25" s="56"/>
      <c r="F25" s="29"/>
      <c r="G25" s="1" t="str">
        <f t="shared" ref="G25:G51" si="0">IF(F25*B25,F25*B25,"")</f>
        <v/>
      </c>
      <c r="K25" s="2">
        <f t="shared" ref="K25:K51" si="1">IF(E25=15,(G25*E25/100),0)</f>
        <v>0</v>
      </c>
      <c r="L25" s="2">
        <f t="shared" ref="L25:L51" si="2">IF(E25=21,(G25*E25/100),0)</f>
        <v>0</v>
      </c>
    </row>
    <row r="26" spans="1:12" ht="14.1" customHeight="1" x14ac:dyDescent="0.2">
      <c r="A26" s="103"/>
      <c r="B26" s="100"/>
      <c r="C26" s="93"/>
      <c r="D26" s="94"/>
      <c r="E26" s="56"/>
      <c r="F26" s="29"/>
      <c r="G26" s="1" t="str">
        <f t="shared" si="0"/>
        <v/>
      </c>
      <c r="K26" s="2">
        <f t="shared" si="1"/>
        <v>0</v>
      </c>
      <c r="L26" s="2">
        <f t="shared" si="2"/>
        <v>0</v>
      </c>
    </row>
    <row r="27" spans="1:12" ht="14.1" customHeight="1" x14ac:dyDescent="0.2">
      <c r="A27" s="103"/>
      <c r="B27" s="100"/>
      <c r="C27" s="93"/>
      <c r="D27" s="94"/>
      <c r="E27" s="56"/>
      <c r="F27" s="29"/>
      <c r="G27" s="1" t="str">
        <f t="shared" si="0"/>
        <v/>
      </c>
      <c r="K27" s="2">
        <f t="shared" si="1"/>
        <v>0</v>
      </c>
      <c r="L27" s="2">
        <f t="shared" si="2"/>
        <v>0</v>
      </c>
    </row>
    <row r="28" spans="1:12" ht="14.1" customHeight="1" x14ac:dyDescent="0.2">
      <c r="A28" s="103"/>
      <c r="B28" s="100"/>
      <c r="C28" s="93"/>
      <c r="D28" s="94"/>
      <c r="E28" s="56"/>
      <c r="F28" s="29"/>
      <c r="G28" s="1" t="str">
        <f t="shared" si="0"/>
        <v/>
      </c>
      <c r="K28" s="2">
        <f t="shared" si="1"/>
        <v>0</v>
      </c>
      <c r="L28" s="2">
        <f t="shared" si="2"/>
        <v>0</v>
      </c>
    </row>
    <row r="29" spans="1:12" ht="14.1" customHeight="1" x14ac:dyDescent="0.2">
      <c r="A29" s="103"/>
      <c r="B29" s="100"/>
      <c r="C29" s="93"/>
      <c r="D29" s="94"/>
      <c r="E29" s="56"/>
      <c r="F29" s="29"/>
      <c r="G29" s="1" t="str">
        <f t="shared" si="0"/>
        <v/>
      </c>
      <c r="K29" s="2">
        <f t="shared" si="1"/>
        <v>0</v>
      </c>
      <c r="L29" s="2">
        <f t="shared" si="2"/>
        <v>0</v>
      </c>
    </row>
    <row r="30" spans="1:12" ht="14.1" customHeight="1" x14ac:dyDescent="0.2">
      <c r="A30" s="103"/>
      <c r="B30" s="100"/>
      <c r="C30" s="93"/>
      <c r="D30" s="94"/>
      <c r="E30" s="56"/>
      <c r="F30" s="29"/>
      <c r="G30" s="1" t="str">
        <f t="shared" si="0"/>
        <v/>
      </c>
      <c r="K30" s="2">
        <f t="shared" si="1"/>
        <v>0</v>
      </c>
      <c r="L30" s="2">
        <f t="shared" si="2"/>
        <v>0</v>
      </c>
    </row>
    <row r="31" spans="1:12" ht="14.1" customHeight="1" x14ac:dyDescent="0.2">
      <c r="A31" s="103"/>
      <c r="B31" s="100"/>
      <c r="C31" s="93"/>
      <c r="D31" s="94"/>
      <c r="E31" s="56"/>
      <c r="F31" s="29"/>
      <c r="G31" s="1" t="str">
        <f t="shared" si="0"/>
        <v/>
      </c>
      <c r="K31" s="2">
        <f t="shared" si="1"/>
        <v>0</v>
      </c>
      <c r="L31" s="2">
        <f t="shared" si="2"/>
        <v>0</v>
      </c>
    </row>
    <row r="32" spans="1:12" ht="14.1" customHeight="1" x14ac:dyDescent="0.2">
      <c r="A32" s="103"/>
      <c r="B32" s="100"/>
      <c r="C32" s="93"/>
      <c r="D32" s="94"/>
      <c r="E32" s="56"/>
      <c r="F32" s="29"/>
      <c r="G32" s="1" t="str">
        <f t="shared" si="0"/>
        <v/>
      </c>
      <c r="K32" s="2">
        <f t="shared" si="1"/>
        <v>0</v>
      </c>
      <c r="L32" s="2">
        <f t="shared" si="2"/>
        <v>0</v>
      </c>
    </row>
    <row r="33" spans="1:12" ht="14.1" customHeight="1" x14ac:dyDescent="0.2">
      <c r="A33" s="103"/>
      <c r="B33" s="100"/>
      <c r="C33" s="93"/>
      <c r="D33" s="94"/>
      <c r="E33" s="56"/>
      <c r="F33" s="29"/>
      <c r="G33" s="1" t="str">
        <f t="shared" si="0"/>
        <v/>
      </c>
      <c r="K33" s="2">
        <f t="shared" si="1"/>
        <v>0</v>
      </c>
      <c r="L33" s="2">
        <f t="shared" si="2"/>
        <v>0</v>
      </c>
    </row>
    <row r="34" spans="1:12" ht="14.1" customHeight="1" x14ac:dyDescent="0.2">
      <c r="A34" s="103"/>
      <c r="B34" s="100"/>
      <c r="C34" s="93"/>
      <c r="D34" s="94"/>
      <c r="E34" s="56"/>
      <c r="F34" s="29"/>
      <c r="G34" s="1" t="str">
        <f t="shared" si="0"/>
        <v/>
      </c>
      <c r="K34" s="2">
        <f t="shared" si="1"/>
        <v>0</v>
      </c>
      <c r="L34" s="2">
        <f t="shared" si="2"/>
        <v>0</v>
      </c>
    </row>
    <row r="35" spans="1:12" ht="14.1" customHeight="1" x14ac:dyDescent="0.2">
      <c r="A35" s="103"/>
      <c r="B35" s="100"/>
      <c r="C35" s="93"/>
      <c r="D35" s="94"/>
      <c r="E35" s="56"/>
      <c r="F35" s="29"/>
      <c r="G35" s="1" t="str">
        <f t="shared" si="0"/>
        <v/>
      </c>
      <c r="K35" s="2">
        <f t="shared" si="1"/>
        <v>0</v>
      </c>
      <c r="L35" s="2">
        <f t="shared" si="2"/>
        <v>0</v>
      </c>
    </row>
    <row r="36" spans="1:12" ht="14.1" customHeight="1" x14ac:dyDescent="0.2">
      <c r="A36" s="103"/>
      <c r="B36" s="100"/>
      <c r="C36" s="93"/>
      <c r="D36" s="94"/>
      <c r="E36" s="56"/>
      <c r="F36" s="29"/>
      <c r="G36" s="1" t="str">
        <f t="shared" si="0"/>
        <v/>
      </c>
      <c r="K36" s="2">
        <f t="shared" si="1"/>
        <v>0</v>
      </c>
      <c r="L36" s="2">
        <f t="shared" si="2"/>
        <v>0</v>
      </c>
    </row>
    <row r="37" spans="1:12" ht="14.1" customHeight="1" x14ac:dyDescent="0.2">
      <c r="A37" s="104"/>
      <c r="B37" s="101"/>
      <c r="C37" s="95"/>
      <c r="D37" s="96"/>
      <c r="E37" s="80"/>
      <c r="F37" s="81"/>
      <c r="G37" s="66" t="str">
        <f t="shared" si="0"/>
        <v/>
      </c>
      <c r="K37" s="2">
        <f t="shared" si="1"/>
        <v>0</v>
      </c>
      <c r="L37" s="2">
        <f t="shared" si="2"/>
        <v>0</v>
      </c>
    </row>
    <row r="38" spans="1:12" ht="20.100000000000001" customHeight="1" x14ac:dyDescent="0.2">
      <c r="A38" s="105" t="s">
        <v>70</v>
      </c>
      <c r="B38" s="99"/>
      <c r="C38" s="97"/>
      <c r="D38" s="98"/>
      <c r="E38" s="24"/>
      <c r="F38" s="12"/>
      <c r="G38" s="1" t="str">
        <f t="shared" si="0"/>
        <v/>
      </c>
      <c r="K38" s="2">
        <f t="shared" si="1"/>
        <v>0</v>
      </c>
      <c r="L38" s="2">
        <f t="shared" si="2"/>
        <v>0</v>
      </c>
    </row>
    <row r="39" spans="1:12" ht="14.1" customHeight="1" x14ac:dyDescent="0.2">
      <c r="A39" s="103"/>
      <c r="B39" s="100"/>
      <c r="C39" s="93"/>
      <c r="D39" s="94"/>
      <c r="E39" s="56"/>
      <c r="F39" s="29"/>
      <c r="G39" s="1" t="str">
        <f t="shared" si="0"/>
        <v/>
      </c>
      <c r="K39" s="2">
        <f t="shared" si="1"/>
        <v>0</v>
      </c>
      <c r="L39" s="2">
        <f t="shared" si="2"/>
        <v>0</v>
      </c>
    </row>
    <row r="40" spans="1:12" ht="14.1" customHeight="1" x14ac:dyDescent="0.2">
      <c r="A40" s="103"/>
      <c r="B40" s="100"/>
      <c r="C40" s="93"/>
      <c r="D40" s="94"/>
      <c r="E40" s="56"/>
      <c r="F40" s="29"/>
      <c r="G40" s="1" t="str">
        <f t="shared" si="0"/>
        <v/>
      </c>
      <c r="K40" s="2">
        <f t="shared" si="1"/>
        <v>0</v>
      </c>
      <c r="L40" s="2">
        <f t="shared" si="2"/>
        <v>0</v>
      </c>
    </row>
    <row r="41" spans="1:12" ht="14.1" customHeight="1" x14ac:dyDescent="0.2">
      <c r="A41" s="103"/>
      <c r="B41" s="100"/>
      <c r="C41" s="93"/>
      <c r="D41" s="94"/>
      <c r="E41" s="56"/>
      <c r="F41" s="29"/>
      <c r="G41" s="1" t="str">
        <f t="shared" si="0"/>
        <v/>
      </c>
      <c r="K41" s="2">
        <f t="shared" si="1"/>
        <v>0</v>
      </c>
      <c r="L41" s="2">
        <f t="shared" si="2"/>
        <v>0</v>
      </c>
    </row>
    <row r="42" spans="1:12" ht="14.1" customHeight="1" x14ac:dyDescent="0.2">
      <c r="A42" s="103"/>
      <c r="B42" s="100"/>
      <c r="C42" s="93"/>
      <c r="D42" s="94"/>
      <c r="E42" s="56"/>
      <c r="F42" s="29"/>
      <c r="G42" s="1" t="str">
        <f t="shared" si="0"/>
        <v/>
      </c>
      <c r="K42" s="2">
        <f t="shared" si="1"/>
        <v>0</v>
      </c>
      <c r="L42" s="2">
        <f t="shared" si="2"/>
        <v>0</v>
      </c>
    </row>
    <row r="43" spans="1:12" ht="12.95" customHeight="1" x14ac:dyDescent="0.2">
      <c r="A43" s="103"/>
      <c r="B43" s="100"/>
      <c r="C43" s="93"/>
      <c r="D43" s="94"/>
      <c r="E43" s="56"/>
      <c r="F43" s="29"/>
      <c r="G43" s="1" t="str">
        <f t="shared" si="0"/>
        <v/>
      </c>
      <c r="K43" s="2">
        <f t="shared" si="1"/>
        <v>0</v>
      </c>
      <c r="L43" s="2">
        <f t="shared" si="2"/>
        <v>0</v>
      </c>
    </row>
    <row r="44" spans="1:12" ht="12.95" customHeight="1" x14ac:dyDescent="0.2">
      <c r="A44" s="103"/>
      <c r="B44" s="100"/>
      <c r="C44" s="93"/>
      <c r="D44" s="94"/>
      <c r="E44" s="56"/>
      <c r="F44" s="29"/>
      <c r="G44" s="1" t="str">
        <f t="shared" si="0"/>
        <v/>
      </c>
      <c r="K44" s="2">
        <f t="shared" si="1"/>
        <v>0</v>
      </c>
      <c r="L44" s="2">
        <f t="shared" si="2"/>
        <v>0</v>
      </c>
    </row>
    <row r="45" spans="1:12" ht="12.95" customHeight="1" x14ac:dyDescent="0.2">
      <c r="A45" s="103"/>
      <c r="B45" s="100"/>
      <c r="C45" s="93"/>
      <c r="D45" s="94"/>
      <c r="E45" s="56"/>
      <c r="F45" s="29"/>
      <c r="G45" s="1" t="str">
        <f t="shared" si="0"/>
        <v/>
      </c>
      <c r="K45" s="2">
        <f t="shared" si="1"/>
        <v>0</v>
      </c>
      <c r="L45" s="2">
        <f t="shared" si="2"/>
        <v>0</v>
      </c>
    </row>
    <row r="46" spans="1:12" ht="12.95" customHeight="1" x14ac:dyDescent="0.2">
      <c r="A46" s="103"/>
      <c r="B46" s="100"/>
      <c r="C46" s="93"/>
      <c r="D46" s="94"/>
      <c r="E46" s="56"/>
      <c r="F46" s="29"/>
      <c r="G46" s="1" t="str">
        <f t="shared" si="0"/>
        <v/>
      </c>
      <c r="K46" s="2">
        <f t="shared" si="1"/>
        <v>0</v>
      </c>
      <c r="L46" s="2">
        <f t="shared" si="2"/>
        <v>0</v>
      </c>
    </row>
    <row r="47" spans="1:12" ht="12.95" customHeight="1" x14ac:dyDescent="0.2">
      <c r="A47" s="104"/>
      <c r="B47" s="101"/>
      <c r="C47" s="95"/>
      <c r="D47" s="96"/>
      <c r="E47" s="80"/>
      <c r="F47" s="81"/>
      <c r="G47" s="66" t="str">
        <f t="shared" si="0"/>
        <v/>
      </c>
      <c r="K47" s="2">
        <f t="shared" si="1"/>
        <v>0</v>
      </c>
      <c r="L47" s="2">
        <f t="shared" si="2"/>
        <v>0</v>
      </c>
    </row>
    <row r="48" spans="1:12" ht="20.100000000000001" customHeight="1" x14ac:dyDescent="0.2">
      <c r="A48" s="105" t="s">
        <v>40</v>
      </c>
      <c r="B48" s="99"/>
      <c r="C48" s="97"/>
      <c r="D48" s="98"/>
      <c r="E48" s="24"/>
      <c r="F48" s="12"/>
      <c r="G48" s="1" t="str">
        <f t="shared" si="0"/>
        <v/>
      </c>
      <c r="K48" s="2">
        <f t="shared" si="1"/>
        <v>0</v>
      </c>
      <c r="L48" s="2">
        <f t="shared" si="2"/>
        <v>0</v>
      </c>
    </row>
    <row r="49" spans="1:12" x14ac:dyDescent="0.2">
      <c r="A49" s="103"/>
      <c r="B49" s="100"/>
      <c r="C49" s="93"/>
      <c r="D49" s="94"/>
      <c r="E49" s="56"/>
      <c r="F49" s="29"/>
      <c r="G49" s="1" t="str">
        <f t="shared" si="0"/>
        <v/>
      </c>
      <c r="K49" s="2">
        <f t="shared" si="1"/>
        <v>0</v>
      </c>
      <c r="L49" s="2">
        <f t="shared" si="2"/>
        <v>0</v>
      </c>
    </row>
    <row r="50" spans="1:12" x14ac:dyDescent="0.2">
      <c r="A50" s="103"/>
      <c r="B50" s="100"/>
      <c r="C50" s="93"/>
      <c r="D50" s="94"/>
      <c r="E50" s="56"/>
      <c r="F50" s="29"/>
      <c r="G50" s="1" t="str">
        <f t="shared" si="0"/>
        <v/>
      </c>
      <c r="K50" s="2">
        <f t="shared" si="1"/>
        <v>0</v>
      </c>
      <c r="L50" s="2">
        <f t="shared" si="2"/>
        <v>0</v>
      </c>
    </row>
    <row r="51" spans="1:12" x14ac:dyDescent="0.2">
      <c r="A51" s="104"/>
      <c r="B51" s="101"/>
      <c r="C51" s="95"/>
      <c r="D51" s="96"/>
      <c r="E51" s="80"/>
      <c r="F51" s="81"/>
      <c r="G51" s="1" t="str">
        <f t="shared" si="0"/>
        <v/>
      </c>
      <c r="K51" s="2">
        <f t="shared" si="1"/>
        <v>0</v>
      </c>
      <c r="L51" s="2">
        <f t="shared" si="2"/>
        <v>0</v>
      </c>
    </row>
    <row r="52" spans="1:12" x14ac:dyDescent="0.2">
      <c r="A52" s="39"/>
      <c r="B52" s="39"/>
      <c r="C52" s="39"/>
      <c r="D52" s="39"/>
      <c r="E52" s="39"/>
      <c r="F52" s="40" t="s">
        <v>15</v>
      </c>
      <c r="G52" s="41" t="str">
        <f>IF(SUM(G24:G51),SUM(G24:G51),"")</f>
        <v/>
      </c>
    </row>
    <row r="53" spans="1:12" x14ac:dyDescent="0.2">
      <c r="A53" s="39"/>
      <c r="B53" s="39"/>
      <c r="C53" s="39"/>
      <c r="D53" s="42" t="s">
        <v>16</v>
      </c>
      <c r="E53" s="43">
        <v>15</v>
      </c>
      <c r="F53" s="42" t="s">
        <v>17</v>
      </c>
      <c r="G53" s="44">
        <f>SUM(K24:K51)</f>
        <v>0</v>
      </c>
    </row>
    <row r="54" spans="1:12" x14ac:dyDescent="0.2">
      <c r="A54" s="45"/>
      <c r="B54" s="46"/>
      <c r="C54" s="45"/>
      <c r="D54" s="42" t="s">
        <v>16</v>
      </c>
      <c r="E54" s="43">
        <v>21</v>
      </c>
      <c r="F54" s="42" t="s">
        <v>17</v>
      </c>
      <c r="G54" s="47">
        <f>SUM(L24:L51)</f>
        <v>0</v>
      </c>
    </row>
    <row r="55" spans="1:12" x14ac:dyDescent="0.2">
      <c r="A55" s="48"/>
      <c r="B55" s="49"/>
      <c r="C55" s="50"/>
      <c r="D55" s="39"/>
      <c r="E55" s="39"/>
      <c r="F55" s="42" t="s">
        <v>22</v>
      </c>
      <c r="G55" s="57"/>
    </row>
    <row r="56" spans="1:12" x14ac:dyDescent="0.2">
      <c r="A56" s="58" t="s">
        <v>62</v>
      </c>
      <c r="B56" s="51"/>
      <c r="C56" s="59"/>
      <c r="D56" s="45"/>
      <c r="E56" s="45"/>
      <c r="F56" s="52" t="s">
        <v>18</v>
      </c>
      <c r="G56" s="53" t="str">
        <f>IF(SUM(G52:G55),SUM(G52:G55)-C56,"")</f>
        <v/>
      </c>
    </row>
  </sheetData>
  <sheetProtection password="CF6E" sheet="1" objects="1" scenarios="1" selectLockedCells="1"/>
  <mergeCells count="14">
    <mergeCell ref="C24:D37"/>
    <mergeCell ref="C38:D47"/>
    <mergeCell ref="C48:D51"/>
    <mergeCell ref="F15:G15"/>
    <mergeCell ref="F16:G16"/>
    <mergeCell ref="F17:G17"/>
    <mergeCell ref="F18:G18"/>
    <mergeCell ref="A20:G22"/>
    <mergeCell ref="B38:B47"/>
    <mergeCell ref="B48:B51"/>
    <mergeCell ref="A24:A37"/>
    <mergeCell ref="A38:A47"/>
    <mergeCell ref="A48:A51"/>
    <mergeCell ref="B24:B37"/>
  </mergeCells>
  <printOptions gridLinesSet="0"/>
  <pageMargins left="0.47244094488188981" right="0.43307086614173229" top="0.59055118110236227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="145" workbookViewId="0">
      <selection activeCell="G4" sqref="G4"/>
    </sheetView>
  </sheetViews>
  <sheetFormatPr defaultColWidth="10" defaultRowHeight="12.75" x14ac:dyDescent="0.2"/>
  <cols>
    <col min="1" max="1" width="19.42578125" style="2" customWidth="1"/>
    <col min="2" max="2" width="3.28515625" style="2" customWidth="1"/>
    <col min="3" max="3" width="26.7109375" style="2" customWidth="1"/>
    <col min="4" max="4" width="18.7109375" style="2" customWidth="1"/>
    <col min="5" max="5" width="5.7109375" style="2" customWidth="1"/>
    <col min="6" max="7" width="9.7109375" style="2" customWidth="1"/>
    <col min="8" max="10" width="10" style="2" customWidth="1"/>
    <col min="11" max="12" width="10" style="2" hidden="1" customWidth="1"/>
    <col min="13" max="16384" width="10" style="2"/>
  </cols>
  <sheetData>
    <row r="1" spans="1:7" ht="15.95" customHeight="1" x14ac:dyDescent="0.2">
      <c r="A1" s="27" t="s">
        <v>20</v>
      </c>
      <c r="G1" s="33" t="s">
        <v>67</v>
      </c>
    </row>
    <row r="2" spans="1:7" x14ac:dyDescent="0.2">
      <c r="A2" s="26" t="s">
        <v>0</v>
      </c>
    </row>
    <row r="3" spans="1:7" x14ac:dyDescent="0.2">
      <c r="A3" s="25" t="s">
        <v>19</v>
      </c>
      <c r="B3" s="3"/>
      <c r="C3" s="3"/>
      <c r="D3" s="3"/>
      <c r="E3" s="3"/>
      <c r="F3" s="3"/>
      <c r="G3" s="3"/>
    </row>
    <row r="4" spans="1:7" x14ac:dyDescent="0.2">
      <c r="A4" s="15" t="s">
        <v>52</v>
      </c>
      <c r="B4" s="3"/>
      <c r="C4" s="3"/>
      <c r="D4" s="3"/>
      <c r="E4" s="3"/>
      <c r="F4" s="3"/>
      <c r="G4" s="32" t="s">
        <v>21</v>
      </c>
    </row>
    <row r="5" spans="1:7" x14ac:dyDescent="0.2">
      <c r="A5" s="15" t="s">
        <v>53</v>
      </c>
      <c r="B5" s="3"/>
      <c r="C5" s="3"/>
      <c r="D5" s="3"/>
      <c r="E5" s="34"/>
      <c r="F5" s="54"/>
      <c r="G5" s="55"/>
    </row>
    <row r="6" spans="1:7" x14ac:dyDescent="0.2">
      <c r="A6" s="15"/>
      <c r="E6" s="34"/>
      <c r="F6" s="54"/>
    </row>
    <row r="7" spans="1:7" x14ac:dyDescent="0.2">
      <c r="A7" s="15" t="s">
        <v>65</v>
      </c>
      <c r="B7" s="3"/>
      <c r="C7" s="3"/>
      <c r="D7" s="16" t="s">
        <v>1</v>
      </c>
      <c r="E7" s="17"/>
      <c r="G7" s="3"/>
    </row>
    <row r="8" spans="1:7" x14ac:dyDescent="0.2">
      <c r="A8" s="15" t="s">
        <v>55</v>
      </c>
      <c r="B8" s="3"/>
      <c r="C8" s="3"/>
      <c r="D8" s="4"/>
      <c r="E8" s="18" t="s">
        <v>56</v>
      </c>
      <c r="F8" s="3"/>
      <c r="G8" s="3"/>
    </row>
    <row r="9" spans="1:7" x14ac:dyDescent="0.2">
      <c r="A9" s="3"/>
      <c r="B9" s="3"/>
      <c r="D9" s="3"/>
      <c r="E9" s="19" t="s">
        <v>57</v>
      </c>
      <c r="F9" s="3"/>
      <c r="G9" s="3"/>
    </row>
    <row r="10" spans="1:7" x14ac:dyDescent="0.2">
      <c r="A10" s="3"/>
      <c r="B10" s="3"/>
      <c r="D10" s="3"/>
      <c r="E10" s="19" t="s">
        <v>58</v>
      </c>
      <c r="F10" s="18" t="s">
        <v>59</v>
      </c>
      <c r="G10" s="3"/>
    </row>
    <row r="11" spans="1:7" x14ac:dyDescent="0.2">
      <c r="A11" s="3"/>
      <c r="B11" s="3"/>
      <c r="D11" s="3"/>
      <c r="E11" s="15"/>
      <c r="F11" s="3"/>
      <c r="G11" s="3"/>
    </row>
    <row r="12" spans="1:7" x14ac:dyDescent="0.2">
      <c r="B12" s="3"/>
      <c r="E12" s="15" t="s">
        <v>2</v>
      </c>
      <c r="F12" s="35"/>
      <c r="G12" s="3"/>
    </row>
    <row r="13" spans="1:7" x14ac:dyDescent="0.2">
      <c r="D13" s="3"/>
      <c r="E13" s="15" t="s">
        <v>3</v>
      </c>
      <c r="F13" s="35"/>
      <c r="G13" s="3"/>
    </row>
    <row r="14" spans="1:7" x14ac:dyDescent="0.2">
      <c r="A14" s="36" t="s">
        <v>24</v>
      </c>
      <c r="B14" s="3"/>
      <c r="E14" s="15" t="s">
        <v>63</v>
      </c>
      <c r="F14" s="60"/>
      <c r="G14" s="5"/>
    </row>
    <row r="15" spans="1:7" ht="12.95" customHeight="1" x14ac:dyDescent="0.2">
      <c r="A15" s="6" t="s">
        <v>4</v>
      </c>
      <c r="B15" s="7"/>
      <c r="C15" s="61"/>
      <c r="D15" s="8" t="s">
        <v>5</v>
      </c>
      <c r="E15" s="7"/>
      <c r="F15" s="83"/>
      <c r="G15" s="84"/>
    </row>
    <row r="16" spans="1:7" ht="12.95" customHeight="1" x14ac:dyDescent="0.2">
      <c r="A16" s="23" t="s">
        <v>6</v>
      </c>
      <c r="B16" s="7"/>
      <c r="C16" s="61"/>
      <c r="D16" s="6" t="s">
        <v>7</v>
      </c>
      <c r="E16" s="7"/>
      <c r="F16" s="85"/>
      <c r="G16" s="84"/>
    </row>
    <row r="17" spans="1:12" ht="12.95" customHeight="1" x14ac:dyDescent="0.2">
      <c r="A17" s="23" t="s">
        <v>8</v>
      </c>
      <c r="B17" s="7"/>
      <c r="C17" s="62"/>
      <c r="D17" s="6" t="s">
        <v>9</v>
      </c>
      <c r="E17" s="7"/>
      <c r="F17" s="83"/>
      <c r="G17" s="84"/>
    </row>
    <row r="18" spans="1:12" ht="12.95" customHeight="1" x14ac:dyDescent="0.2">
      <c r="A18" s="23" t="s">
        <v>10</v>
      </c>
      <c r="B18" s="7"/>
      <c r="C18" s="63"/>
      <c r="D18" s="64" t="s">
        <v>64</v>
      </c>
      <c r="E18" s="7"/>
      <c r="F18" s="86"/>
      <c r="G18" s="87"/>
    </row>
    <row r="19" spans="1:12" x14ac:dyDescent="0.2">
      <c r="A19" s="9"/>
      <c r="B19" s="9"/>
      <c r="C19" s="9"/>
      <c r="D19" s="9"/>
      <c r="E19" s="9"/>
      <c r="F19" s="9"/>
      <c r="G19" s="9"/>
    </row>
    <row r="20" spans="1:12" ht="14.1" customHeight="1" x14ac:dyDescent="0.2">
      <c r="A20" s="88" t="s">
        <v>74</v>
      </c>
      <c r="B20" s="89"/>
      <c r="C20" s="107"/>
      <c r="D20" s="107"/>
      <c r="E20" s="107"/>
      <c r="F20" s="107"/>
      <c r="G20" s="107"/>
    </row>
    <row r="21" spans="1:12" ht="14.1" customHeight="1" x14ac:dyDescent="0.2">
      <c r="A21" s="89"/>
      <c r="B21" s="89"/>
      <c r="C21" s="107"/>
      <c r="D21" s="107"/>
      <c r="E21" s="107"/>
      <c r="F21" s="107"/>
      <c r="G21" s="107"/>
    </row>
    <row r="22" spans="1:12" ht="14.1" customHeight="1" x14ac:dyDescent="0.2">
      <c r="A22" s="90"/>
      <c r="B22" s="90"/>
      <c r="C22" s="107"/>
      <c r="D22" s="107"/>
      <c r="E22" s="107"/>
      <c r="F22" s="107"/>
      <c r="G22" s="107"/>
    </row>
    <row r="23" spans="1:12" ht="15.75" customHeight="1" thickBot="1" x14ac:dyDescent="0.25">
      <c r="A23" s="10" t="s">
        <v>54</v>
      </c>
      <c r="B23" s="10" t="s">
        <v>44</v>
      </c>
      <c r="C23" s="21" t="s">
        <v>11</v>
      </c>
      <c r="D23" s="20"/>
      <c r="E23" s="22" t="s">
        <v>12</v>
      </c>
      <c r="F23" s="10" t="s">
        <v>13</v>
      </c>
      <c r="G23" s="10" t="s">
        <v>14</v>
      </c>
    </row>
    <row r="24" spans="1:12" ht="20.25" customHeight="1" thickTop="1" x14ac:dyDescent="0.2">
      <c r="A24" s="37" t="s">
        <v>25</v>
      </c>
      <c r="B24" s="11"/>
      <c r="C24" s="30"/>
      <c r="D24" s="3"/>
      <c r="E24" s="24"/>
      <c r="F24" s="12"/>
      <c r="G24" s="1" t="str">
        <f>IF(F24*B24,F24*B24,"")</f>
        <v/>
      </c>
      <c r="K24" s="2">
        <f>IF(E24=15,(G24*E24/100),0)</f>
        <v>0</v>
      </c>
      <c r="L24" s="2">
        <f>IF(E24=21,(G24*E24/100),0)</f>
        <v>0</v>
      </c>
    </row>
    <row r="25" spans="1:12" ht="14.1" customHeight="1" x14ac:dyDescent="0.2">
      <c r="A25" s="37" t="s">
        <v>46</v>
      </c>
      <c r="B25" s="11"/>
      <c r="C25" s="30"/>
      <c r="D25" s="3"/>
      <c r="E25" s="24"/>
      <c r="F25" s="12"/>
      <c r="G25" s="1" t="str">
        <f t="shared" ref="G25:G51" si="0">IF(F25*B25,F25*B25,"")</f>
        <v/>
      </c>
      <c r="K25" s="2">
        <f t="shared" ref="K25:K51" si="1">IF(E25=15,(G25*E25/100),0)</f>
        <v>0</v>
      </c>
      <c r="L25" s="2">
        <f t="shared" ref="L25:L51" si="2">IF(E25=21,(G25*E25/100),0)</f>
        <v>0</v>
      </c>
    </row>
    <row r="26" spans="1:12" ht="14.1" customHeight="1" x14ac:dyDescent="0.2">
      <c r="A26" s="37" t="s">
        <v>47</v>
      </c>
      <c r="B26" s="11"/>
      <c r="C26" s="30"/>
      <c r="D26" s="3"/>
      <c r="E26" s="24"/>
      <c r="F26" s="12"/>
      <c r="G26" s="1" t="str">
        <f t="shared" si="0"/>
        <v/>
      </c>
      <c r="K26" s="2">
        <f t="shared" si="1"/>
        <v>0</v>
      </c>
      <c r="L26" s="2">
        <f t="shared" si="2"/>
        <v>0</v>
      </c>
    </row>
    <row r="27" spans="1:12" ht="14.1" customHeight="1" x14ac:dyDescent="0.2">
      <c r="A27" s="37" t="s">
        <v>48</v>
      </c>
      <c r="B27" s="11"/>
      <c r="C27" s="30"/>
      <c r="D27" s="3"/>
      <c r="E27" s="24"/>
      <c r="F27" s="12"/>
      <c r="G27" s="1" t="str">
        <f t="shared" si="0"/>
        <v/>
      </c>
      <c r="K27" s="2">
        <f t="shared" si="1"/>
        <v>0</v>
      </c>
      <c r="L27" s="2">
        <f t="shared" si="2"/>
        <v>0</v>
      </c>
    </row>
    <row r="28" spans="1:12" ht="14.1" customHeight="1" x14ac:dyDescent="0.2">
      <c r="A28" s="37" t="s">
        <v>49</v>
      </c>
      <c r="B28" s="11"/>
      <c r="C28" s="30"/>
      <c r="D28" s="3"/>
      <c r="E28" s="24"/>
      <c r="F28" s="12"/>
      <c r="G28" s="1" t="str">
        <f t="shared" si="0"/>
        <v/>
      </c>
      <c r="K28" s="2">
        <f t="shared" si="1"/>
        <v>0</v>
      </c>
      <c r="L28" s="2">
        <f t="shared" si="2"/>
        <v>0</v>
      </c>
    </row>
    <row r="29" spans="1:12" ht="14.1" customHeight="1" x14ac:dyDescent="0.2">
      <c r="A29" s="37" t="s">
        <v>26</v>
      </c>
      <c r="B29" s="11"/>
      <c r="C29" s="30"/>
      <c r="D29" s="3"/>
      <c r="E29" s="24"/>
      <c r="F29" s="12"/>
      <c r="G29" s="1" t="str">
        <f t="shared" si="0"/>
        <v/>
      </c>
      <c r="K29" s="2">
        <f t="shared" si="1"/>
        <v>0</v>
      </c>
      <c r="L29" s="2">
        <f t="shared" si="2"/>
        <v>0</v>
      </c>
    </row>
    <row r="30" spans="1:12" ht="14.1" customHeight="1" x14ac:dyDescent="0.2">
      <c r="A30" s="37" t="s">
        <v>27</v>
      </c>
      <c r="B30" s="11"/>
      <c r="C30" s="30"/>
      <c r="D30" s="3"/>
      <c r="E30" s="24"/>
      <c r="F30" s="12"/>
      <c r="G30" s="1" t="str">
        <f t="shared" si="0"/>
        <v/>
      </c>
      <c r="K30" s="2">
        <f t="shared" si="1"/>
        <v>0</v>
      </c>
      <c r="L30" s="2">
        <f t="shared" si="2"/>
        <v>0</v>
      </c>
    </row>
    <row r="31" spans="1:12" ht="14.1" customHeight="1" x14ac:dyDescent="0.2">
      <c r="A31" s="37" t="s">
        <v>28</v>
      </c>
      <c r="B31" s="11"/>
      <c r="C31" s="30"/>
      <c r="D31" s="3"/>
      <c r="E31" s="24"/>
      <c r="F31" s="12"/>
      <c r="G31" s="1" t="str">
        <f t="shared" si="0"/>
        <v/>
      </c>
      <c r="K31" s="2">
        <f t="shared" si="1"/>
        <v>0</v>
      </c>
      <c r="L31" s="2">
        <f t="shared" si="2"/>
        <v>0</v>
      </c>
    </row>
    <row r="32" spans="1:12" ht="14.1" customHeight="1" x14ac:dyDescent="0.2">
      <c r="A32" s="37" t="s">
        <v>50</v>
      </c>
      <c r="B32" s="11"/>
      <c r="C32" s="30"/>
      <c r="D32" s="3"/>
      <c r="E32" s="24"/>
      <c r="F32" s="12"/>
      <c r="G32" s="1" t="str">
        <f t="shared" si="0"/>
        <v/>
      </c>
      <c r="K32" s="2">
        <f t="shared" si="1"/>
        <v>0</v>
      </c>
      <c r="L32" s="2">
        <f t="shared" si="2"/>
        <v>0</v>
      </c>
    </row>
    <row r="33" spans="1:12" ht="14.1" customHeight="1" x14ac:dyDescent="0.2">
      <c r="A33" s="37" t="s">
        <v>51</v>
      </c>
      <c r="B33" s="11"/>
      <c r="C33" s="30"/>
      <c r="D33" s="3"/>
      <c r="E33" s="24"/>
      <c r="F33" s="12"/>
      <c r="G33" s="1" t="str">
        <f t="shared" si="0"/>
        <v/>
      </c>
      <c r="K33" s="2">
        <f t="shared" si="1"/>
        <v>0</v>
      </c>
      <c r="L33" s="2">
        <f t="shared" si="2"/>
        <v>0</v>
      </c>
    </row>
    <row r="34" spans="1:12" ht="14.1" customHeight="1" x14ac:dyDescent="0.2">
      <c r="A34" s="37" t="s">
        <v>29</v>
      </c>
      <c r="B34" s="11"/>
      <c r="C34" s="30"/>
      <c r="D34" s="3"/>
      <c r="E34" s="24"/>
      <c r="F34" s="12"/>
      <c r="G34" s="1" t="str">
        <f t="shared" si="0"/>
        <v/>
      </c>
      <c r="K34" s="2">
        <f t="shared" si="1"/>
        <v>0</v>
      </c>
      <c r="L34" s="2">
        <f t="shared" si="2"/>
        <v>0</v>
      </c>
    </row>
    <row r="35" spans="1:12" ht="14.1" customHeight="1" x14ac:dyDescent="0.2">
      <c r="A35" s="37" t="s">
        <v>30</v>
      </c>
      <c r="B35" s="11"/>
      <c r="C35" s="30"/>
      <c r="D35" s="3"/>
      <c r="E35" s="24"/>
      <c r="F35" s="12"/>
      <c r="G35" s="1" t="str">
        <f t="shared" si="0"/>
        <v/>
      </c>
      <c r="K35" s="2">
        <f t="shared" si="1"/>
        <v>0</v>
      </c>
      <c r="L35" s="2">
        <f t="shared" si="2"/>
        <v>0</v>
      </c>
    </row>
    <row r="36" spans="1:12" ht="14.1" customHeight="1" x14ac:dyDescent="0.2">
      <c r="A36" s="37" t="s">
        <v>60</v>
      </c>
      <c r="B36" s="11"/>
      <c r="C36" s="30"/>
      <c r="D36" s="3"/>
      <c r="E36" s="24"/>
      <c r="F36" s="12"/>
      <c r="G36" s="1" t="str">
        <f t="shared" si="0"/>
        <v/>
      </c>
      <c r="K36" s="2">
        <f t="shared" si="1"/>
        <v>0</v>
      </c>
      <c r="L36" s="2">
        <f t="shared" si="2"/>
        <v>0</v>
      </c>
    </row>
    <row r="37" spans="1:12" ht="14.1" customHeight="1" x14ac:dyDescent="0.2">
      <c r="A37" s="65" t="s">
        <v>61</v>
      </c>
      <c r="B37" s="13"/>
      <c r="C37" s="31"/>
      <c r="D37" s="5"/>
      <c r="E37" s="38"/>
      <c r="F37" s="14"/>
      <c r="G37" s="66" t="str">
        <f t="shared" si="0"/>
        <v/>
      </c>
      <c r="K37" s="2">
        <f t="shared" si="1"/>
        <v>0</v>
      </c>
      <c r="L37" s="2">
        <f t="shared" si="2"/>
        <v>0</v>
      </c>
    </row>
    <row r="38" spans="1:12" ht="20.100000000000001" customHeight="1" x14ac:dyDescent="0.2">
      <c r="A38" s="68" t="s">
        <v>31</v>
      </c>
      <c r="B38" s="69"/>
      <c r="C38" s="70"/>
      <c r="D38" s="71"/>
      <c r="E38" s="72"/>
      <c r="F38" s="73"/>
      <c r="G38" s="74" t="str">
        <f t="shared" si="0"/>
        <v/>
      </c>
      <c r="K38" s="2">
        <f t="shared" si="1"/>
        <v>0</v>
      </c>
      <c r="L38" s="2">
        <f t="shared" si="2"/>
        <v>0</v>
      </c>
    </row>
    <row r="39" spans="1:12" ht="14.1" customHeight="1" x14ac:dyDescent="0.2">
      <c r="A39" s="37" t="s">
        <v>32</v>
      </c>
      <c r="B39" s="11"/>
      <c r="C39" s="30"/>
      <c r="D39" s="3"/>
      <c r="E39" s="24"/>
      <c r="F39" s="12"/>
      <c r="G39" s="1" t="str">
        <f t="shared" si="0"/>
        <v/>
      </c>
      <c r="K39" s="2">
        <f t="shared" si="1"/>
        <v>0</v>
      </c>
      <c r="L39" s="2">
        <f t="shared" si="2"/>
        <v>0</v>
      </c>
    </row>
    <row r="40" spans="1:12" ht="14.1" customHeight="1" x14ac:dyDescent="0.2">
      <c r="A40" s="37" t="s">
        <v>33</v>
      </c>
      <c r="B40" s="11"/>
      <c r="C40" s="30"/>
      <c r="D40" s="3"/>
      <c r="E40" s="24"/>
      <c r="F40" s="12"/>
      <c r="G40" s="1" t="str">
        <f t="shared" si="0"/>
        <v/>
      </c>
      <c r="K40" s="2">
        <f t="shared" si="1"/>
        <v>0</v>
      </c>
      <c r="L40" s="2">
        <f t="shared" si="2"/>
        <v>0</v>
      </c>
    </row>
    <row r="41" spans="1:12" ht="14.1" customHeight="1" x14ac:dyDescent="0.2">
      <c r="A41" s="37" t="s">
        <v>34</v>
      </c>
      <c r="B41" s="11"/>
      <c r="C41" s="30"/>
      <c r="D41" s="3"/>
      <c r="E41" s="24"/>
      <c r="F41" s="12"/>
      <c r="G41" s="1" t="str">
        <f t="shared" si="0"/>
        <v/>
      </c>
      <c r="K41" s="2">
        <f t="shared" si="1"/>
        <v>0</v>
      </c>
      <c r="L41" s="2">
        <f t="shared" si="2"/>
        <v>0</v>
      </c>
    </row>
    <row r="42" spans="1:12" ht="14.1" customHeight="1" x14ac:dyDescent="0.2">
      <c r="A42" s="37" t="s">
        <v>35</v>
      </c>
      <c r="B42" s="11"/>
      <c r="C42" s="30"/>
      <c r="D42" s="3"/>
      <c r="E42" s="24"/>
      <c r="F42" s="12"/>
      <c r="G42" s="1" t="str">
        <f t="shared" si="0"/>
        <v/>
      </c>
      <c r="K42" s="2">
        <f t="shared" si="1"/>
        <v>0</v>
      </c>
      <c r="L42" s="2">
        <f t="shared" si="2"/>
        <v>0</v>
      </c>
    </row>
    <row r="43" spans="1:12" ht="12.95" customHeight="1" x14ac:dyDescent="0.2">
      <c r="A43" s="37" t="s">
        <v>36</v>
      </c>
      <c r="B43" s="11"/>
      <c r="C43" s="30"/>
      <c r="D43" s="3"/>
      <c r="E43" s="24"/>
      <c r="F43" s="12"/>
      <c r="G43" s="1" t="str">
        <f t="shared" si="0"/>
        <v/>
      </c>
      <c r="K43" s="2">
        <f t="shared" si="1"/>
        <v>0</v>
      </c>
      <c r="L43" s="2">
        <f t="shared" si="2"/>
        <v>0</v>
      </c>
    </row>
    <row r="44" spans="1:12" ht="12.95" customHeight="1" x14ac:dyDescent="0.2">
      <c r="A44" s="37" t="s">
        <v>37</v>
      </c>
      <c r="B44" s="11"/>
      <c r="C44" s="30"/>
      <c r="D44" s="3"/>
      <c r="E44" s="24"/>
      <c r="F44" s="12"/>
      <c r="G44" s="1" t="str">
        <f t="shared" si="0"/>
        <v/>
      </c>
      <c r="K44" s="2">
        <f t="shared" si="1"/>
        <v>0</v>
      </c>
      <c r="L44" s="2">
        <f t="shared" si="2"/>
        <v>0</v>
      </c>
    </row>
    <row r="45" spans="1:12" ht="12.95" customHeight="1" x14ac:dyDescent="0.2">
      <c r="A45" s="37" t="s">
        <v>38</v>
      </c>
      <c r="B45" s="11"/>
      <c r="C45" s="30"/>
      <c r="D45" s="3"/>
      <c r="E45" s="24"/>
      <c r="F45" s="12"/>
      <c r="G45" s="1" t="str">
        <f t="shared" si="0"/>
        <v/>
      </c>
      <c r="K45" s="2">
        <f t="shared" si="1"/>
        <v>0</v>
      </c>
      <c r="L45" s="2">
        <f t="shared" si="2"/>
        <v>0</v>
      </c>
    </row>
    <row r="46" spans="1:12" ht="12.95" customHeight="1" x14ac:dyDescent="0.2">
      <c r="A46" s="37" t="s">
        <v>39</v>
      </c>
      <c r="B46" s="11"/>
      <c r="C46" s="30"/>
      <c r="D46" s="3"/>
      <c r="E46" s="24"/>
      <c r="F46" s="12"/>
      <c r="G46" s="1" t="str">
        <f t="shared" si="0"/>
        <v/>
      </c>
      <c r="K46" s="2">
        <f t="shared" si="1"/>
        <v>0</v>
      </c>
      <c r="L46" s="2">
        <f t="shared" si="2"/>
        <v>0</v>
      </c>
    </row>
    <row r="47" spans="1:12" ht="12.95" customHeight="1" x14ac:dyDescent="0.2">
      <c r="A47" s="67" t="s">
        <v>45</v>
      </c>
      <c r="B47" s="13"/>
      <c r="C47" s="31"/>
      <c r="D47" s="5"/>
      <c r="E47" s="38"/>
      <c r="F47" s="14"/>
      <c r="G47" s="66" t="str">
        <f t="shared" si="0"/>
        <v/>
      </c>
      <c r="K47" s="2">
        <f t="shared" si="1"/>
        <v>0</v>
      </c>
      <c r="L47" s="2">
        <f t="shared" si="2"/>
        <v>0</v>
      </c>
    </row>
    <row r="48" spans="1:12" ht="20.100000000000001" customHeight="1" x14ac:dyDescent="0.2">
      <c r="A48" s="68" t="s">
        <v>40</v>
      </c>
      <c r="B48" s="69"/>
      <c r="C48" s="70"/>
      <c r="D48" s="71"/>
      <c r="E48" s="72"/>
      <c r="F48" s="73"/>
      <c r="G48" s="74" t="str">
        <f t="shared" si="0"/>
        <v/>
      </c>
      <c r="K48" s="2">
        <f t="shared" si="1"/>
        <v>0</v>
      </c>
      <c r="L48" s="2">
        <f t="shared" si="2"/>
        <v>0</v>
      </c>
    </row>
    <row r="49" spans="1:12" x14ac:dyDescent="0.2">
      <c r="A49" s="37" t="s">
        <v>41</v>
      </c>
      <c r="B49" s="11"/>
      <c r="C49" s="30"/>
      <c r="D49" s="3"/>
      <c r="E49" s="24"/>
      <c r="F49" s="12"/>
      <c r="G49" s="1" t="str">
        <f t="shared" si="0"/>
        <v/>
      </c>
      <c r="K49" s="2">
        <f t="shared" si="1"/>
        <v>0</v>
      </c>
      <c r="L49" s="2">
        <f t="shared" si="2"/>
        <v>0</v>
      </c>
    </row>
    <row r="50" spans="1:12" x14ac:dyDescent="0.2">
      <c r="A50" s="37" t="s">
        <v>42</v>
      </c>
      <c r="B50" s="11"/>
      <c r="C50" s="30"/>
      <c r="D50" s="3"/>
      <c r="E50" s="24"/>
      <c r="F50" s="12"/>
      <c r="G50" s="1" t="str">
        <f t="shared" si="0"/>
        <v/>
      </c>
      <c r="K50" s="2">
        <f t="shared" si="1"/>
        <v>0</v>
      </c>
      <c r="L50" s="2">
        <f t="shared" si="2"/>
        <v>0</v>
      </c>
    </row>
    <row r="51" spans="1:12" x14ac:dyDescent="0.2">
      <c r="A51" s="67" t="s">
        <v>43</v>
      </c>
      <c r="B51" s="13"/>
      <c r="C51" s="31"/>
      <c r="D51" s="5"/>
      <c r="E51" s="38"/>
      <c r="F51" s="14"/>
      <c r="G51" s="1" t="str">
        <f t="shared" si="0"/>
        <v/>
      </c>
      <c r="K51" s="2">
        <f t="shared" si="1"/>
        <v>0</v>
      </c>
      <c r="L51" s="2">
        <f t="shared" si="2"/>
        <v>0</v>
      </c>
    </row>
    <row r="52" spans="1:12" x14ac:dyDescent="0.2">
      <c r="A52" s="39"/>
      <c r="B52" s="39"/>
      <c r="C52" s="39"/>
      <c r="D52" s="39"/>
      <c r="E52" s="39"/>
      <c r="F52" s="40" t="s">
        <v>15</v>
      </c>
      <c r="G52" s="41" t="str">
        <f>IF(SUM(G24:G51),SUM(G24:G51),"")</f>
        <v/>
      </c>
    </row>
    <row r="53" spans="1:12" x14ac:dyDescent="0.2">
      <c r="A53" s="39"/>
      <c r="B53" s="39"/>
      <c r="C53" s="39"/>
      <c r="D53" s="42" t="s">
        <v>16</v>
      </c>
      <c r="E53" s="43">
        <v>15</v>
      </c>
      <c r="F53" s="42" t="s">
        <v>17</v>
      </c>
      <c r="G53" s="44">
        <f>SUM(K24:K51)</f>
        <v>0</v>
      </c>
    </row>
    <row r="54" spans="1:12" x14ac:dyDescent="0.2">
      <c r="A54" s="45"/>
      <c r="B54" s="46"/>
      <c r="C54" s="45"/>
      <c r="D54" s="42" t="s">
        <v>16</v>
      </c>
      <c r="E54" s="43">
        <v>21</v>
      </c>
      <c r="F54" s="42" t="s">
        <v>17</v>
      </c>
      <c r="G54" s="47">
        <f>SUM(L24:L51)</f>
        <v>0</v>
      </c>
    </row>
    <row r="55" spans="1:12" x14ac:dyDescent="0.2">
      <c r="A55" s="48"/>
      <c r="B55" s="49"/>
      <c r="C55" s="50"/>
      <c r="D55" s="39"/>
      <c r="E55" s="39"/>
      <c r="F55" s="42" t="s">
        <v>22</v>
      </c>
      <c r="G55" s="57"/>
    </row>
    <row r="56" spans="1:12" x14ac:dyDescent="0.2">
      <c r="A56" s="58" t="s">
        <v>68</v>
      </c>
      <c r="B56" s="51"/>
      <c r="C56" s="59"/>
      <c r="D56" s="45"/>
      <c r="E56" s="45"/>
      <c r="F56" s="52" t="s">
        <v>18</v>
      </c>
      <c r="G56" s="53" t="str">
        <f>IF(SUM(G52:G55),SUM(G52:G55)-C56,"")</f>
        <v/>
      </c>
    </row>
  </sheetData>
  <sheetProtection password="CF6E" sheet="1" objects="1" scenarios="1" selectLockedCells="1"/>
  <mergeCells count="5">
    <mergeCell ref="F15:G15"/>
    <mergeCell ref="F16:G16"/>
    <mergeCell ref="F17:G17"/>
    <mergeCell ref="F18:G18"/>
    <mergeCell ref="A20:G22"/>
  </mergeCells>
  <printOptions gridLinesSet="0"/>
  <pageMargins left="0.47244094488188981" right="0.43307086614173229" top="0.59055118110236227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="145" workbookViewId="0">
      <selection activeCell="G4" sqref="G4"/>
    </sheetView>
  </sheetViews>
  <sheetFormatPr defaultColWidth="10" defaultRowHeight="12.75" x14ac:dyDescent="0.2"/>
  <cols>
    <col min="1" max="1" width="19.42578125" style="2" customWidth="1"/>
    <col min="2" max="2" width="3.28515625" style="2" customWidth="1"/>
    <col min="3" max="3" width="26.7109375" style="2" customWidth="1"/>
    <col min="4" max="4" width="18.7109375" style="2" customWidth="1"/>
    <col min="5" max="5" width="5.7109375" style="2" customWidth="1"/>
    <col min="6" max="7" width="9.7109375" style="2" customWidth="1"/>
    <col min="8" max="10" width="10" style="2" customWidth="1"/>
    <col min="11" max="12" width="10" style="2" hidden="1" customWidth="1"/>
    <col min="13" max="16384" width="10" style="2"/>
  </cols>
  <sheetData>
    <row r="1" spans="1:7" ht="15.95" customHeight="1" x14ac:dyDescent="0.2">
      <c r="A1" s="27" t="s">
        <v>20</v>
      </c>
      <c r="G1" s="33" t="s">
        <v>72</v>
      </c>
    </row>
    <row r="2" spans="1:7" x14ac:dyDescent="0.2">
      <c r="A2" s="26" t="s">
        <v>0</v>
      </c>
    </row>
    <row r="3" spans="1:7" x14ac:dyDescent="0.2">
      <c r="A3" s="25" t="s">
        <v>19</v>
      </c>
      <c r="B3" s="3"/>
      <c r="C3" s="3"/>
      <c r="D3" s="3"/>
      <c r="E3" s="3"/>
      <c r="F3" s="3"/>
      <c r="G3" s="3"/>
    </row>
    <row r="4" spans="1:7" x14ac:dyDescent="0.2">
      <c r="A4" s="15" t="s">
        <v>52</v>
      </c>
      <c r="B4" s="3"/>
      <c r="C4" s="3"/>
      <c r="D4" s="3"/>
      <c r="E4" s="3"/>
      <c r="F4" s="3"/>
      <c r="G4" s="32" t="s">
        <v>21</v>
      </c>
    </row>
    <row r="5" spans="1:7" x14ac:dyDescent="0.2">
      <c r="A5" s="15" t="s">
        <v>53</v>
      </c>
      <c r="B5" s="3"/>
      <c r="C5" s="3"/>
      <c r="D5" s="3"/>
      <c r="E5" s="34"/>
      <c r="F5" s="54"/>
      <c r="G5" s="55"/>
    </row>
    <row r="6" spans="1:7" x14ac:dyDescent="0.2">
      <c r="A6" s="15"/>
      <c r="E6" s="34"/>
      <c r="F6" s="54"/>
    </row>
    <row r="7" spans="1:7" x14ac:dyDescent="0.2">
      <c r="A7" s="15" t="s">
        <v>65</v>
      </c>
      <c r="B7" s="3"/>
      <c r="C7" s="3"/>
      <c r="D7" s="16" t="s">
        <v>1</v>
      </c>
      <c r="E7" s="17"/>
      <c r="G7" s="3"/>
    </row>
    <row r="8" spans="1:7" x14ac:dyDescent="0.2">
      <c r="A8" s="15" t="s">
        <v>55</v>
      </c>
      <c r="B8" s="3"/>
      <c r="C8" s="3"/>
      <c r="D8" s="4"/>
      <c r="E8" s="18" t="s">
        <v>56</v>
      </c>
      <c r="F8" s="3"/>
      <c r="G8" s="3"/>
    </row>
    <row r="9" spans="1:7" x14ac:dyDescent="0.2">
      <c r="A9" s="3"/>
      <c r="B9" s="3"/>
      <c r="D9" s="3"/>
      <c r="E9" s="19" t="s">
        <v>57</v>
      </c>
      <c r="F9" s="3"/>
      <c r="G9" s="3"/>
    </row>
    <row r="10" spans="1:7" x14ac:dyDescent="0.2">
      <c r="A10" s="3"/>
      <c r="B10" s="3"/>
      <c r="D10" s="3"/>
      <c r="E10" s="19" t="s">
        <v>58</v>
      </c>
      <c r="F10" s="18" t="s">
        <v>59</v>
      </c>
      <c r="G10" s="3"/>
    </row>
    <row r="11" spans="1:7" x14ac:dyDescent="0.2">
      <c r="A11" s="3"/>
      <c r="B11" s="3"/>
      <c r="D11" s="3"/>
      <c r="E11" s="15"/>
      <c r="F11" s="3"/>
      <c r="G11" s="3"/>
    </row>
    <row r="12" spans="1:7" x14ac:dyDescent="0.2">
      <c r="B12" s="3"/>
      <c r="E12" s="15" t="s">
        <v>2</v>
      </c>
      <c r="F12" s="35"/>
      <c r="G12" s="3"/>
    </row>
    <row r="13" spans="1:7" x14ac:dyDescent="0.2">
      <c r="D13" s="3"/>
      <c r="E13" s="15" t="s">
        <v>3</v>
      </c>
      <c r="F13" s="35"/>
      <c r="G13" s="3"/>
    </row>
    <row r="14" spans="1:7" x14ac:dyDescent="0.2">
      <c r="A14" s="36" t="s">
        <v>24</v>
      </c>
      <c r="B14" s="3"/>
      <c r="E14" s="15" t="s">
        <v>63</v>
      </c>
      <c r="F14" s="60"/>
      <c r="G14" s="5"/>
    </row>
    <row r="15" spans="1:7" ht="12.95" customHeight="1" x14ac:dyDescent="0.2">
      <c r="A15" s="6" t="s">
        <v>4</v>
      </c>
      <c r="B15" s="7"/>
      <c r="C15" s="61"/>
      <c r="D15" s="8" t="s">
        <v>5</v>
      </c>
      <c r="E15" s="7"/>
      <c r="F15" s="83"/>
      <c r="G15" s="84"/>
    </row>
    <row r="16" spans="1:7" ht="12.95" customHeight="1" x14ac:dyDescent="0.2">
      <c r="A16" s="23" t="s">
        <v>6</v>
      </c>
      <c r="B16" s="7"/>
      <c r="C16" s="61"/>
      <c r="D16" s="6" t="s">
        <v>7</v>
      </c>
      <c r="E16" s="7"/>
      <c r="F16" s="85"/>
      <c r="G16" s="84"/>
    </row>
    <row r="17" spans="1:12" ht="12.95" customHeight="1" x14ac:dyDescent="0.2">
      <c r="A17" s="23" t="s">
        <v>8</v>
      </c>
      <c r="B17" s="7"/>
      <c r="C17" s="62"/>
      <c r="D17" s="6" t="s">
        <v>9</v>
      </c>
      <c r="E17" s="7"/>
      <c r="F17" s="83"/>
      <c r="G17" s="84"/>
    </row>
    <row r="18" spans="1:12" ht="12.95" customHeight="1" x14ac:dyDescent="0.2">
      <c r="A18" s="23" t="s">
        <v>10</v>
      </c>
      <c r="B18" s="7"/>
      <c r="C18" s="63"/>
      <c r="D18" s="64" t="s">
        <v>64</v>
      </c>
      <c r="E18" s="7"/>
      <c r="F18" s="86"/>
      <c r="G18" s="87"/>
    </row>
    <row r="19" spans="1:12" x14ac:dyDescent="0.2">
      <c r="A19" s="9"/>
      <c r="B19" s="9"/>
      <c r="C19" s="9"/>
      <c r="D19" s="9"/>
      <c r="E19" s="9"/>
      <c r="F19" s="9"/>
      <c r="G19" s="9"/>
    </row>
    <row r="20" spans="1:12" ht="14.1" customHeight="1" x14ac:dyDescent="0.2">
      <c r="A20" s="88" t="s">
        <v>75</v>
      </c>
      <c r="B20" s="89"/>
      <c r="C20" s="107"/>
      <c r="D20" s="107"/>
      <c r="E20" s="107"/>
      <c r="F20" s="107"/>
      <c r="G20" s="107"/>
    </row>
    <row r="21" spans="1:12" ht="14.1" customHeight="1" x14ac:dyDescent="0.2">
      <c r="A21" s="89"/>
      <c r="B21" s="89"/>
      <c r="C21" s="107"/>
      <c r="D21" s="107"/>
      <c r="E21" s="107"/>
      <c r="F21" s="107"/>
      <c r="G21" s="107"/>
    </row>
    <row r="22" spans="1:12" ht="14.1" customHeight="1" x14ac:dyDescent="0.2">
      <c r="A22" s="90"/>
      <c r="B22" s="90"/>
      <c r="C22" s="107"/>
      <c r="D22" s="107"/>
      <c r="E22" s="107"/>
      <c r="F22" s="107"/>
      <c r="G22" s="107"/>
    </row>
    <row r="23" spans="1:12" ht="15.75" customHeight="1" thickBot="1" x14ac:dyDescent="0.25">
      <c r="A23" s="10" t="s">
        <v>54</v>
      </c>
      <c r="B23" s="10" t="s">
        <v>44</v>
      </c>
      <c r="C23" s="21" t="s">
        <v>11</v>
      </c>
      <c r="D23" s="20"/>
      <c r="E23" s="22" t="s">
        <v>12</v>
      </c>
      <c r="F23" s="10" t="s">
        <v>13</v>
      </c>
      <c r="G23" s="10" t="s">
        <v>14</v>
      </c>
    </row>
    <row r="24" spans="1:12" ht="20.25" customHeight="1" thickTop="1" x14ac:dyDescent="0.2">
      <c r="A24" s="37" t="s">
        <v>25</v>
      </c>
      <c r="B24" s="11"/>
      <c r="C24" s="30"/>
      <c r="D24" s="3"/>
      <c r="E24" s="24"/>
      <c r="F24" s="12"/>
      <c r="G24" s="1" t="str">
        <f>IF(F24*B24,F24*B24,"")</f>
        <v/>
      </c>
      <c r="K24" s="2">
        <f>IF(E24=15,(G24*E24/100),0)</f>
        <v>0</v>
      </c>
      <c r="L24" s="2">
        <f>IF(E24=21,(G24*E24/100),0)</f>
        <v>0</v>
      </c>
    </row>
    <row r="25" spans="1:12" ht="14.1" customHeight="1" x14ac:dyDescent="0.2">
      <c r="A25" s="37" t="s">
        <v>46</v>
      </c>
      <c r="B25" s="11"/>
      <c r="C25" s="30"/>
      <c r="D25" s="3"/>
      <c r="E25" s="24"/>
      <c r="F25" s="12"/>
      <c r="G25" s="1" t="str">
        <f t="shared" ref="G25:G51" si="0">IF(F25*B25,F25*B25,"")</f>
        <v/>
      </c>
      <c r="K25" s="2">
        <f t="shared" ref="K25:K51" si="1">IF(E25=15,(G25*E25/100),0)</f>
        <v>0</v>
      </c>
      <c r="L25" s="2">
        <f t="shared" ref="L25:L51" si="2">IF(E25=21,(G25*E25/100),0)</f>
        <v>0</v>
      </c>
    </row>
    <row r="26" spans="1:12" ht="14.1" customHeight="1" x14ac:dyDescent="0.2">
      <c r="A26" s="37" t="s">
        <v>47</v>
      </c>
      <c r="B26" s="11"/>
      <c r="C26" s="30"/>
      <c r="D26" s="3"/>
      <c r="E26" s="24"/>
      <c r="F26" s="12"/>
      <c r="G26" s="1" t="str">
        <f t="shared" si="0"/>
        <v/>
      </c>
      <c r="K26" s="2">
        <f t="shared" si="1"/>
        <v>0</v>
      </c>
      <c r="L26" s="2">
        <f t="shared" si="2"/>
        <v>0</v>
      </c>
    </row>
    <row r="27" spans="1:12" ht="14.1" customHeight="1" x14ac:dyDescent="0.2">
      <c r="A27" s="37" t="s">
        <v>48</v>
      </c>
      <c r="B27" s="11"/>
      <c r="C27" s="30"/>
      <c r="D27" s="3"/>
      <c r="E27" s="24"/>
      <c r="F27" s="12"/>
      <c r="G27" s="1" t="str">
        <f t="shared" si="0"/>
        <v/>
      </c>
      <c r="K27" s="2">
        <f t="shared" si="1"/>
        <v>0</v>
      </c>
      <c r="L27" s="2">
        <f t="shared" si="2"/>
        <v>0</v>
      </c>
    </row>
    <row r="28" spans="1:12" ht="14.1" customHeight="1" x14ac:dyDescent="0.2">
      <c r="A28" s="37" t="s">
        <v>49</v>
      </c>
      <c r="B28" s="11"/>
      <c r="C28" s="30"/>
      <c r="D28" s="3"/>
      <c r="E28" s="24"/>
      <c r="F28" s="12"/>
      <c r="G28" s="1" t="str">
        <f t="shared" si="0"/>
        <v/>
      </c>
      <c r="K28" s="2">
        <f t="shared" si="1"/>
        <v>0</v>
      </c>
      <c r="L28" s="2">
        <f t="shared" si="2"/>
        <v>0</v>
      </c>
    </row>
    <row r="29" spans="1:12" ht="14.1" customHeight="1" x14ac:dyDescent="0.2">
      <c r="A29" s="37" t="s">
        <v>26</v>
      </c>
      <c r="B29" s="11"/>
      <c r="C29" s="30"/>
      <c r="D29" s="3"/>
      <c r="E29" s="24"/>
      <c r="F29" s="12"/>
      <c r="G29" s="1" t="str">
        <f t="shared" si="0"/>
        <v/>
      </c>
      <c r="K29" s="2">
        <f t="shared" si="1"/>
        <v>0</v>
      </c>
      <c r="L29" s="2">
        <f t="shared" si="2"/>
        <v>0</v>
      </c>
    </row>
    <row r="30" spans="1:12" ht="14.1" customHeight="1" x14ac:dyDescent="0.2">
      <c r="A30" s="37" t="s">
        <v>27</v>
      </c>
      <c r="B30" s="11"/>
      <c r="C30" s="30"/>
      <c r="D30" s="3"/>
      <c r="E30" s="24"/>
      <c r="F30" s="12"/>
      <c r="G30" s="1" t="str">
        <f t="shared" si="0"/>
        <v/>
      </c>
      <c r="K30" s="2">
        <f t="shared" si="1"/>
        <v>0</v>
      </c>
      <c r="L30" s="2">
        <f t="shared" si="2"/>
        <v>0</v>
      </c>
    </row>
    <row r="31" spans="1:12" ht="14.1" customHeight="1" x14ac:dyDescent="0.2">
      <c r="A31" s="37" t="s">
        <v>28</v>
      </c>
      <c r="B31" s="11"/>
      <c r="C31" s="30"/>
      <c r="D31" s="3"/>
      <c r="E31" s="24"/>
      <c r="F31" s="12"/>
      <c r="G31" s="1" t="str">
        <f t="shared" si="0"/>
        <v/>
      </c>
      <c r="K31" s="2">
        <f t="shared" si="1"/>
        <v>0</v>
      </c>
      <c r="L31" s="2">
        <f t="shared" si="2"/>
        <v>0</v>
      </c>
    </row>
    <row r="32" spans="1:12" ht="14.1" customHeight="1" x14ac:dyDescent="0.2">
      <c r="A32" s="37" t="s">
        <v>50</v>
      </c>
      <c r="B32" s="11"/>
      <c r="C32" s="30"/>
      <c r="D32" s="3"/>
      <c r="E32" s="24"/>
      <c r="F32" s="12"/>
      <c r="G32" s="1" t="str">
        <f t="shared" si="0"/>
        <v/>
      </c>
      <c r="K32" s="2">
        <f t="shared" si="1"/>
        <v>0</v>
      </c>
      <c r="L32" s="2">
        <f t="shared" si="2"/>
        <v>0</v>
      </c>
    </row>
    <row r="33" spans="1:12" ht="14.1" customHeight="1" x14ac:dyDescent="0.2">
      <c r="A33" s="37" t="s">
        <v>51</v>
      </c>
      <c r="B33" s="11"/>
      <c r="C33" s="30"/>
      <c r="D33" s="3"/>
      <c r="E33" s="24"/>
      <c r="F33" s="12"/>
      <c r="G33" s="1" t="str">
        <f t="shared" si="0"/>
        <v/>
      </c>
      <c r="K33" s="2">
        <f t="shared" si="1"/>
        <v>0</v>
      </c>
      <c r="L33" s="2">
        <f t="shared" si="2"/>
        <v>0</v>
      </c>
    </row>
    <row r="34" spans="1:12" ht="14.1" customHeight="1" x14ac:dyDescent="0.2">
      <c r="A34" s="37" t="s">
        <v>29</v>
      </c>
      <c r="B34" s="11"/>
      <c r="C34" s="30"/>
      <c r="D34" s="3"/>
      <c r="E34" s="24"/>
      <c r="F34" s="12"/>
      <c r="G34" s="1" t="str">
        <f t="shared" si="0"/>
        <v/>
      </c>
      <c r="K34" s="2">
        <f t="shared" si="1"/>
        <v>0</v>
      </c>
      <c r="L34" s="2">
        <f t="shared" si="2"/>
        <v>0</v>
      </c>
    </row>
    <row r="35" spans="1:12" ht="14.1" customHeight="1" x14ac:dyDescent="0.2">
      <c r="A35" s="37" t="s">
        <v>30</v>
      </c>
      <c r="B35" s="11"/>
      <c r="C35" s="30"/>
      <c r="D35" s="3"/>
      <c r="E35" s="24"/>
      <c r="F35" s="12"/>
      <c r="G35" s="1" t="str">
        <f t="shared" si="0"/>
        <v/>
      </c>
      <c r="K35" s="2">
        <f t="shared" si="1"/>
        <v>0</v>
      </c>
      <c r="L35" s="2">
        <f t="shared" si="2"/>
        <v>0</v>
      </c>
    </row>
    <row r="36" spans="1:12" ht="14.1" customHeight="1" x14ac:dyDescent="0.2">
      <c r="A36" s="37" t="s">
        <v>60</v>
      </c>
      <c r="B36" s="11"/>
      <c r="C36" s="30"/>
      <c r="D36" s="3"/>
      <c r="E36" s="24"/>
      <c r="F36" s="12"/>
      <c r="G36" s="1" t="str">
        <f t="shared" si="0"/>
        <v/>
      </c>
      <c r="K36" s="2">
        <f t="shared" si="1"/>
        <v>0</v>
      </c>
      <c r="L36" s="2">
        <f t="shared" si="2"/>
        <v>0</v>
      </c>
    </row>
    <row r="37" spans="1:12" ht="14.1" customHeight="1" x14ac:dyDescent="0.2">
      <c r="A37" s="65" t="s">
        <v>61</v>
      </c>
      <c r="B37" s="13"/>
      <c r="C37" s="31"/>
      <c r="D37" s="5"/>
      <c r="E37" s="38"/>
      <c r="F37" s="14"/>
      <c r="G37" s="66" t="str">
        <f t="shared" si="0"/>
        <v/>
      </c>
      <c r="K37" s="2">
        <f t="shared" si="1"/>
        <v>0</v>
      </c>
      <c r="L37" s="2">
        <f t="shared" si="2"/>
        <v>0</v>
      </c>
    </row>
    <row r="38" spans="1:12" ht="20.100000000000001" customHeight="1" x14ac:dyDescent="0.2">
      <c r="A38" s="68" t="s">
        <v>31</v>
      </c>
      <c r="B38" s="69"/>
      <c r="C38" s="70"/>
      <c r="D38" s="71"/>
      <c r="E38" s="72"/>
      <c r="F38" s="73"/>
      <c r="G38" s="74" t="str">
        <f t="shared" si="0"/>
        <v/>
      </c>
      <c r="K38" s="2">
        <f t="shared" si="1"/>
        <v>0</v>
      </c>
      <c r="L38" s="2">
        <f t="shared" si="2"/>
        <v>0</v>
      </c>
    </row>
    <row r="39" spans="1:12" ht="14.1" customHeight="1" x14ac:dyDescent="0.2">
      <c r="A39" s="37" t="s">
        <v>32</v>
      </c>
      <c r="B39" s="11"/>
      <c r="C39" s="30"/>
      <c r="D39" s="3"/>
      <c r="E39" s="24"/>
      <c r="F39" s="12"/>
      <c r="G39" s="1" t="str">
        <f t="shared" si="0"/>
        <v/>
      </c>
      <c r="K39" s="2">
        <f t="shared" si="1"/>
        <v>0</v>
      </c>
      <c r="L39" s="2">
        <f t="shared" si="2"/>
        <v>0</v>
      </c>
    </row>
    <row r="40" spans="1:12" ht="14.1" customHeight="1" x14ac:dyDescent="0.2">
      <c r="A40" s="37" t="s">
        <v>33</v>
      </c>
      <c r="B40" s="11"/>
      <c r="C40" s="30"/>
      <c r="D40" s="3"/>
      <c r="E40" s="24"/>
      <c r="F40" s="12"/>
      <c r="G40" s="1" t="str">
        <f t="shared" si="0"/>
        <v/>
      </c>
      <c r="K40" s="2">
        <f t="shared" si="1"/>
        <v>0</v>
      </c>
      <c r="L40" s="2">
        <f t="shared" si="2"/>
        <v>0</v>
      </c>
    </row>
    <row r="41" spans="1:12" ht="14.1" customHeight="1" x14ac:dyDescent="0.2">
      <c r="A41" s="37" t="s">
        <v>34</v>
      </c>
      <c r="B41" s="11"/>
      <c r="C41" s="30"/>
      <c r="D41" s="3"/>
      <c r="E41" s="24"/>
      <c r="F41" s="12"/>
      <c r="G41" s="1" t="str">
        <f t="shared" si="0"/>
        <v/>
      </c>
      <c r="K41" s="2">
        <f t="shared" si="1"/>
        <v>0</v>
      </c>
      <c r="L41" s="2">
        <f t="shared" si="2"/>
        <v>0</v>
      </c>
    </row>
    <row r="42" spans="1:12" ht="14.1" customHeight="1" x14ac:dyDescent="0.2">
      <c r="A42" s="37" t="s">
        <v>35</v>
      </c>
      <c r="B42" s="11"/>
      <c r="C42" s="30"/>
      <c r="D42" s="3"/>
      <c r="E42" s="24"/>
      <c r="F42" s="12"/>
      <c r="G42" s="1" t="str">
        <f t="shared" si="0"/>
        <v/>
      </c>
      <c r="K42" s="2">
        <f t="shared" si="1"/>
        <v>0</v>
      </c>
      <c r="L42" s="2">
        <f t="shared" si="2"/>
        <v>0</v>
      </c>
    </row>
    <row r="43" spans="1:12" ht="12.95" customHeight="1" x14ac:dyDescent="0.2">
      <c r="A43" s="37" t="s">
        <v>36</v>
      </c>
      <c r="B43" s="11"/>
      <c r="C43" s="30"/>
      <c r="D43" s="3"/>
      <c r="E43" s="24"/>
      <c r="F43" s="12"/>
      <c r="G43" s="1" t="str">
        <f t="shared" si="0"/>
        <v/>
      </c>
      <c r="K43" s="2">
        <f t="shared" si="1"/>
        <v>0</v>
      </c>
      <c r="L43" s="2">
        <f t="shared" si="2"/>
        <v>0</v>
      </c>
    </row>
    <row r="44" spans="1:12" ht="12.95" customHeight="1" x14ac:dyDescent="0.2">
      <c r="A44" s="37" t="s">
        <v>37</v>
      </c>
      <c r="B44" s="11"/>
      <c r="C44" s="30"/>
      <c r="D44" s="3"/>
      <c r="E44" s="24"/>
      <c r="F44" s="12"/>
      <c r="G44" s="1" t="str">
        <f t="shared" si="0"/>
        <v/>
      </c>
      <c r="K44" s="2">
        <f t="shared" si="1"/>
        <v>0</v>
      </c>
      <c r="L44" s="2">
        <f t="shared" si="2"/>
        <v>0</v>
      </c>
    </row>
    <row r="45" spans="1:12" ht="12.95" customHeight="1" x14ac:dyDescent="0.2">
      <c r="A45" s="37" t="s">
        <v>38</v>
      </c>
      <c r="B45" s="11"/>
      <c r="C45" s="30"/>
      <c r="D45" s="3"/>
      <c r="E45" s="24"/>
      <c r="F45" s="12"/>
      <c r="G45" s="1" t="str">
        <f t="shared" si="0"/>
        <v/>
      </c>
      <c r="K45" s="2">
        <f t="shared" si="1"/>
        <v>0</v>
      </c>
      <c r="L45" s="2">
        <f t="shared" si="2"/>
        <v>0</v>
      </c>
    </row>
    <row r="46" spans="1:12" ht="12.95" customHeight="1" x14ac:dyDescent="0.2">
      <c r="A46" s="37" t="s">
        <v>39</v>
      </c>
      <c r="B46" s="11"/>
      <c r="C46" s="30"/>
      <c r="D46" s="3"/>
      <c r="E46" s="24"/>
      <c r="F46" s="12"/>
      <c r="G46" s="1" t="str">
        <f t="shared" si="0"/>
        <v/>
      </c>
      <c r="K46" s="2">
        <f t="shared" si="1"/>
        <v>0</v>
      </c>
      <c r="L46" s="2">
        <f t="shared" si="2"/>
        <v>0</v>
      </c>
    </row>
    <row r="47" spans="1:12" ht="12.95" customHeight="1" x14ac:dyDescent="0.2">
      <c r="A47" s="67" t="s">
        <v>45</v>
      </c>
      <c r="B47" s="13"/>
      <c r="C47" s="31"/>
      <c r="D47" s="5"/>
      <c r="E47" s="38"/>
      <c r="F47" s="14"/>
      <c r="G47" s="66" t="str">
        <f t="shared" si="0"/>
        <v/>
      </c>
      <c r="K47" s="2">
        <f t="shared" si="1"/>
        <v>0</v>
      </c>
      <c r="L47" s="2">
        <f t="shared" si="2"/>
        <v>0</v>
      </c>
    </row>
    <row r="48" spans="1:12" ht="20.100000000000001" customHeight="1" x14ac:dyDescent="0.2">
      <c r="A48" s="68" t="s">
        <v>40</v>
      </c>
      <c r="B48" s="69"/>
      <c r="C48" s="70"/>
      <c r="D48" s="71"/>
      <c r="E48" s="72"/>
      <c r="F48" s="73"/>
      <c r="G48" s="74" t="str">
        <f t="shared" si="0"/>
        <v/>
      </c>
      <c r="K48" s="2">
        <f t="shared" si="1"/>
        <v>0</v>
      </c>
      <c r="L48" s="2">
        <f t="shared" si="2"/>
        <v>0</v>
      </c>
    </row>
    <row r="49" spans="1:12" x14ac:dyDescent="0.2">
      <c r="A49" s="37" t="s">
        <v>41</v>
      </c>
      <c r="B49" s="11"/>
      <c r="C49" s="30"/>
      <c r="D49" s="3"/>
      <c r="E49" s="24"/>
      <c r="F49" s="12"/>
      <c r="G49" s="1" t="str">
        <f t="shared" si="0"/>
        <v/>
      </c>
      <c r="K49" s="2">
        <f t="shared" si="1"/>
        <v>0</v>
      </c>
      <c r="L49" s="2">
        <f t="shared" si="2"/>
        <v>0</v>
      </c>
    </row>
    <row r="50" spans="1:12" x14ac:dyDescent="0.2">
      <c r="A50" s="37" t="s">
        <v>42</v>
      </c>
      <c r="B50" s="11"/>
      <c r="C50" s="30"/>
      <c r="D50" s="3"/>
      <c r="E50" s="24"/>
      <c r="F50" s="12"/>
      <c r="G50" s="1" t="str">
        <f t="shared" si="0"/>
        <v/>
      </c>
      <c r="K50" s="2">
        <f t="shared" si="1"/>
        <v>0</v>
      </c>
      <c r="L50" s="2">
        <f t="shared" si="2"/>
        <v>0</v>
      </c>
    </row>
    <row r="51" spans="1:12" x14ac:dyDescent="0.2">
      <c r="A51" s="67" t="s">
        <v>43</v>
      </c>
      <c r="B51" s="13"/>
      <c r="C51" s="31"/>
      <c r="D51" s="5"/>
      <c r="E51" s="38"/>
      <c r="F51" s="14"/>
      <c r="G51" s="1" t="str">
        <f t="shared" si="0"/>
        <v/>
      </c>
      <c r="K51" s="2">
        <f t="shared" si="1"/>
        <v>0</v>
      </c>
      <c r="L51" s="2">
        <f t="shared" si="2"/>
        <v>0</v>
      </c>
    </row>
    <row r="52" spans="1:12" x14ac:dyDescent="0.2">
      <c r="A52" s="39"/>
      <c r="B52" s="39"/>
      <c r="C52" s="39"/>
      <c r="D52" s="39"/>
      <c r="E52" s="39"/>
      <c r="F52" s="40" t="s">
        <v>15</v>
      </c>
      <c r="G52" s="41" t="str">
        <f>IF(SUM(G24:G51),SUM(G24:G51),"")</f>
        <v/>
      </c>
    </row>
    <row r="53" spans="1:12" x14ac:dyDescent="0.2">
      <c r="A53" s="39"/>
      <c r="B53" s="39"/>
      <c r="C53" s="39"/>
      <c r="D53" s="42" t="s">
        <v>16</v>
      </c>
      <c r="E53" s="43">
        <v>15</v>
      </c>
      <c r="F53" s="42" t="s">
        <v>17</v>
      </c>
      <c r="G53" s="44">
        <f>SUM(K24:K51)</f>
        <v>0</v>
      </c>
    </row>
    <row r="54" spans="1:12" x14ac:dyDescent="0.2">
      <c r="A54" s="45"/>
      <c r="B54" s="46"/>
      <c r="C54" s="45"/>
      <c r="D54" s="42" t="s">
        <v>16</v>
      </c>
      <c r="E54" s="43">
        <v>21</v>
      </c>
      <c r="F54" s="42" t="s">
        <v>17</v>
      </c>
      <c r="G54" s="47">
        <f>SUM(L24:L51)</f>
        <v>0</v>
      </c>
    </row>
    <row r="55" spans="1:12" x14ac:dyDescent="0.2">
      <c r="A55" s="48"/>
      <c r="B55" s="49"/>
      <c r="C55" s="50"/>
      <c r="D55" s="39"/>
      <c r="E55" s="39"/>
      <c r="F55" s="42" t="s">
        <v>22</v>
      </c>
      <c r="G55" s="57"/>
    </row>
    <row r="56" spans="1:12" x14ac:dyDescent="0.2">
      <c r="A56" s="58" t="s">
        <v>68</v>
      </c>
      <c r="B56" s="51"/>
      <c r="C56" s="59"/>
      <c r="D56" s="45"/>
      <c r="E56" s="45"/>
      <c r="F56" s="52" t="s">
        <v>18</v>
      </c>
      <c r="G56" s="53" t="str">
        <f>IF(SUM(G52:G55),SUM(G52:G55)-C56,"")</f>
        <v/>
      </c>
    </row>
  </sheetData>
  <sheetProtection password="CF6E" sheet="1" objects="1" scenarios="1" selectLockedCells="1"/>
  <mergeCells count="5">
    <mergeCell ref="F15:G15"/>
    <mergeCell ref="F16:G16"/>
    <mergeCell ref="F17:G17"/>
    <mergeCell ref="F18:G18"/>
    <mergeCell ref="A20:G22"/>
  </mergeCells>
  <printOptions gridLinesSet="0"/>
  <pageMargins left="0.47244094488188981" right="0.43307086614173229" top="0.59055118110236227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="145" workbookViewId="0">
      <selection activeCell="G4" sqref="G4"/>
    </sheetView>
  </sheetViews>
  <sheetFormatPr defaultColWidth="10" defaultRowHeight="12.75" x14ac:dyDescent="0.2"/>
  <cols>
    <col min="1" max="1" width="19.42578125" style="2" customWidth="1"/>
    <col min="2" max="2" width="3.28515625" style="2" customWidth="1"/>
    <col min="3" max="3" width="26.7109375" style="2" customWidth="1"/>
    <col min="4" max="4" width="18.7109375" style="2" customWidth="1"/>
    <col min="5" max="5" width="5.7109375" style="2" customWidth="1"/>
    <col min="6" max="7" width="9.7109375" style="2" customWidth="1"/>
    <col min="8" max="10" width="10" style="2" customWidth="1"/>
    <col min="11" max="12" width="10" style="2" hidden="1" customWidth="1"/>
    <col min="13" max="16384" width="10" style="2"/>
  </cols>
  <sheetData>
    <row r="1" spans="1:7" ht="15.95" customHeight="1" x14ac:dyDescent="0.2">
      <c r="A1" s="27" t="s">
        <v>20</v>
      </c>
      <c r="G1" s="33" t="s">
        <v>73</v>
      </c>
    </row>
    <row r="2" spans="1:7" x14ac:dyDescent="0.2">
      <c r="A2" s="26" t="s">
        <v>0</v>
      </c>
    </row>
    <row r="3" spans="1:7" x14ac:dyDescent="0.2">
      <c r="A3" s="25" t="s">
        <v>19</v>
      </c>
      <c r="B3" s="3"/>
      <c r="C3" s="3"/>
      <c r="D3" s="3"/>
      <c r="E3" s="3"/>
      <c r="F3" s="3"/>
      <c r="G3" s="3"/>
    </row>
    <row r="4" spans="1:7" x14ac:dyDescent="0.2">
      <c r="A4" s="15" t="s">
        <v>52</v>
      </c>
      <c r="B4" s="3"/>
      <c r="C4" s="3"/>
      <c r="D4" s="3"/>
      <c r="E4" s="3"/>
      <c r="F4" s="3"/>
      <c r="G4" s="32" t="s">
        <v>21</v>
      </c>
    </row>
    <row r="5" spans="1:7" x14ac:dyDescent="0.2">
      <c r="A5" s="15" t="s">
        <v>53</v>
      </c>
      <c r="B5" s="3"/>
      <c r="C5" s="3"/>
      <c r="D5" s="3"/>
      <c r="E5" s="34"/>
      <c r="F5" s="54"/>
      <c r="G5" s="55"/>
    </row>
    <row r="6" spans="1:7" x14ac:dyDescent="0.2">
      <c r="A6" s="15"/>
      <c r="E6" s="34"/>
      <c r="F6" s="54"/>
    </row>
    <row r="7" spans="1:7" x14ac:dyDescent="0.2">
      <c r="A7" s="15" t="s">
        <v>65</v>
      </c>
      <c r="B7" s="3"/>
      <c r="C7" s="3"/>
      <c r="D7" s="16" t="s">
        <v>1</v>
      </c>
      <c r="E7" s="17"/>
      <c r="G7" s="3"/>
    </row>
    <row r="8" spans="1:7" x14ac:dyDescent="0.2">
      <c r="A8" s="15" t="s">
        <v>55</v>
      </c>
      <c r="B8" s="3"/>
      <c r="C8" s="3"/>
      <c r="D8" s="4"/>
      <c r="E8" s="18" t="s">
        <v>56</v>
      </c>
      <c r="F8" s="3"/>
      <c r="G8" s="3"/>
    </row>
    <row r="9" spans="1:7" x14ac:dyDescent="0.2">
      <c r="A9" s="3"/>
      <c r="B9" s="3"/>
      <c r="D9" s="3"/>
      <c r="E9" s="19" t="s">
        <v>57</v>
      </c>
      <c r="F9" s="3"/>
      <c r="G9" s="3"/>
    </row>
    <row r="10" spans="1:7" x14ac:dyDescent="0.2">
      <c r="A10" s="3"/>
      <c r="B10" s="3"/>
      <c r="D10" s="3"/>
      <c r="E10" s="19" t="s">
        <v>58</v>
      </c>
      <c r="F10" s="18" t="s">
        <v>59</v>
      </c>
      <c r="G10" s="3"/>
    </row>
    <row r="11" spans="1:7" x14ac:dyDescent="0.2">
      <c r="A11" s="3"/>
      <c r="B11" s="3"/>
      <c r="D11" s="3"/>
      <c r="E11" s="15"/>
      <c r="F11" s="3"/>
      <c r="G11" s="3"/>
    </row>
    <row r="12" spans="1:7" x14ac:dyDescent="0.2">
      <c r="B12" s="3"/>
      <c r="E12" s="15" t="s">
        <v>2</v>
      </c>
      <c r="F12" s="35"/>
      <c r="G12" s="3"/>
    </row>
    <row r="13" spans="1:7" x14ac:dyDescent="0.2">
      <c r="D13" s="3"/>
      <c r="E13" s="15" t="s">
        <v>3</v>
      </c>
      <c r="F13" s="35"/>
      <c r="G13" s="3"/>
    </row>
    <row r="14" spans="1:7" x14ac:dyDescent="0.2">
      <c r="A14" s="36" t="s">
        <v>24</v>
      </c>
      <c r="B14" s="3"/>
      <c r="E14" s="15" t="s">
        <v>63</v>
      </c>
      <c r="F14" s="60"/>
      <c r="G14" s="5"/>
    </row>
    <row r="15" spans="1:7" ht="12.95" customHeight="1" x14ac:dyDescent="0.2">
      <c r="A15" s="6" t="s">
        <v>4</v>
      </c>
      <c r="B15" s="7"/>
      <c r="C15" s="61"/>
      <c r="D15" s="8" t="s">
        <v>5</v>
      </c>
      <c r="E15" s="7"/>
      <c r="F15" s="83"/>
      <c r="G15" s="84"/>
    </row>
    <row r="16" spans="1:7" ht="12.95" customHeight="1" x14ac:dyDescent="0.2">
      <c r="A16" s="23" t="s">
        <v>6</v>
      </c>
      <c r="B16" s="7"/>
      <c r="C16" s="61"/>
      <c r="D16" s="6" t="s">
        <v>7</v>
      </c>
      <c r="E16" s="7"/>
      <c r="F16" s="85"/>
      <c r="G16" s="84"/>
    </row>
    <row r="17" spans="1:12" ht="12.95" customHeight="1" x14ac:dyDescent="0.2">
      <c r="A17" s="23" t="s">
        <v>8</v>
      </c>
      <c r="B17" s="7"/>
      <c r="C17" s="62"/>
      <c r="D17" s="6" t="s">
        <v>9</v>
      </c>
      <c r="E17" s="7"/>
      <c r="F17" s="83"/>
      <c r="G17" s="84"/>
    </row>
    <row r="18" spans="1:12" ht="12.95" customHeight="1" x14ac:dyDescent="0.2">
      <c r="A18" s="23" t="s">
        <v>10</v>
      </c>
      <c r="B18" s="7"/>
      <c r="C18" s="63"/>
      <c r="D18" s="64" t="s">
        <v>64</v>
      </c>
      <c r="E18" s="7"/>
      <c r="F18" s="86"/>
      <c r="G18" s="87"/>
    </row>
    <row r="19" spans="1:12" x14ac:dyDescent="0.2">
      <c r="A19" s="9"/>
      <c r="B19" s="9"/>
      <c r="C19" s="9"/>
      <c r="D19" s="9"/>
      <c r="E19" s="9"/>
      <c r="F19" s="9"/>
      <c r="G19" s="9"/>
    </row>
    <row r="20" spans="1:12" ht="14.1" customHeight="1" x14ac:dyDescent="0.2">
      <c r="A20" s="88" t="s">
        <v>76</v>
      </c>
      <c r="B20" s="89"/>
      <c r="C20" s="107"/>
      <c r="D20" s="107"/>
      <c r="E20" s="107"/>
      <c r="F20" s="107"/>
      <c r="G20" s="107"/>
    </row>
    <row r="21" spans="1:12" ht="14.1" customHeight="1" x14ac:dyDescent="0.2">
      <c r="A21" s="89"/>
      <c r="B21" s="89"/>
      <c r="C21" s="107"/>
      <c r="D21" s="107"/>
      <c r="E21" s="107"/>
      <c r="F21" s="107"/>
      <c r="G21" s="107"/>
    </row>
    <row r="22" spans="1:12" ht="14.1" customHeight="1" x14ac:dyDescent="0.2">
      <c r="A22" s="90"/>
      <c r="B22" s="90"/>
      <c r="C22" s="107"/>
      <c r="D22" s="107"/>
      <c r="E22" s="107"/>
      <c r="F22" s="107"/>
      <c r="G22" s="107"/>
    </row>
    <row r="23" spans="1:12" ht="15.75" customHeight="1" thickBot="1" x14ac:dyDescent="0.25">
      <c r="A23" s="10" t="s">
        <v>54</v>
      </c>
      <c r="B23" s="10" t="s">
        <v>44</v>
      </c>
      <c r="C23" s="21" t="s">
        <v>11</v>
      </c>
      <c r="D23" s="20"/>
      <c r="E23" s="22" t="s">
        <v>12</v>
      </c>
      <c r="F23" s="10" t="s">
        <v>13</v>
      </c>
      <c r="G23" s="10" t="s">
        <v>14</v>
      </c>
    </row>
    <row r="24" spans="1:12" ht="20.25" customHeight="1" thickTop="1" x14ac:dyDescent="0.2">
      <c r="A24" s="37" t="s">
        <v>25</v>
      </c>
      <c r="B24" s="11"/>
      <c r="C24" s="30"/>
      <c r="D24" s="3"/>
      <c r="E24" s="24"/>
      <c r="F24" s="12"/>
      <c r="G24" s="1" t="str">
        <f>IF(F24*B24,F24*B24,"")</f>
        <v/>
      </c>
      <c r="K24" s="2">
        <f>IF(E24=15,(G24*E24/100),0)</f>
        <v>0</v>
      </c>
      <c r="L24" s="2">
        <f>IF(E24=21,(G24*E24/100),0)</f>
        <v>0</v>
      </c>
    </row>
    <row r="25" spans="1:12" ht="14.1" customHeight="1" x14ac:dyDescent="0.2">
      <c r="A25" s="37" t="s">
        <v>46</v>
      </c>
      <c r="B25" s="11"/>
      <c r="C25" s="30"/>
      <c r="D25" s="3"/>
      <c r="E25" s="24"/>
      <c r="F25" s="12"/>
      <c r="G25" s="1" t="str">
        <f t="shared" ref="G25:G51" si="0">IF(F25*B25,F25*B25,"")</f>
        <v/>
      </c>
      <c r="K25" s="2">
        <f t="shared" ref="K25:K51" si="1">IF(E25=15,(G25*E25/100),0)</f>
        <v>0</v>
      </c>
      <c r="L25" s="2">
        <f t="shared" ref="L25:L51" si="2">IF(E25=21,(G25*E25/100),0)</f>
        <v>0</v>
      </c>
    </row>
    <row r="26" spans="1:12" ht="14.1" customHeight="1" x14ac:dyDescent="0.2">
      <c r="A26" s="37" t="s">
        <v>47</v>
      </c>
      <c r="B26" s="11"/>
      <c r="C26" s="30"/>
      <c r="D26" s="3"/>
      <c r="E26" s="24"/>
      <c r="F26" s="12"/>
      <c r="G26" s="1" t="str">
        <f t="shared" si="0"/>
        <v/>
      </c>
      <c r="K26" s="2">
        <f t="shared" si="1"/>
        <v>0</v>
      </c>
      <c r="L26" s="2">
        <f t="shared" si="2"/>
        <v>0</v>
      </c>
    </row>
    <row r="27" spans="1:12" ht="14.1" customHeight="1" x14ac:dyDescent="0.2">
      <c r="A27" s="37" t="s">
        <v>48</v>
      </c>
      <c r="B27" s="11"/>
      <c r="C27" s="30"/>
      <c r="D27" s="3"/>
      <c r="E27" s="24"/>
      <c r="F27" s="12"/>
      <c r="G27" s="1" t="str">
        <f t="shared" si="0"/>
        <v/>
      </c>
      <c r="K27" s="2">
        <f t="shared" si="1"/>
        <v>0</v>
      </c>
      <c r="L27" s="2">
        <f t="shared" si="2"/>
        <v>0</v>
      </c>
    </row>
    <row r="28" spans="1:12" ht="14.1" customHeight="1" x14ac:dyDescent="0.2">
      <c r="A28" s="37" t="s">
        <v>49</v>
      </c>
      <c r="B28" s="11"/>
      <c r="C28" s="30"/>
      <c r="D28" s="3"/>
      <c r="E28" s="24"/>
      <c r="F28" s="12"/>
      <c r="G28" s="1" t="str">
        <f t="shared" si="0"/>
        <v/>
      </c>
      <c r="K28" s="2">
        <f t="shared" si="1"/>
        <v>0</v>
      </c>
      <c r="L28" s="2">
        <f t="shared" si="2"/>
        <v>0</v>
      </c>
    </row>
    <row r="29" spans="1:12" ht="14.1" customHeight="1" x14ac:dyDescent="0.2">
      <c r="A29" s="37" t="s">
        <v>26</v>
      </c>
      <c r="B29" s="11"/>
      <c r="C29" s="30"/>
      <c r="D29" s="3"/>
      <c r="E29" s="24"/>
      <c r="F29" s="12"/>
      <c r="G29" s="1" t="str">
        <f t="shared" si="0"/>
        <v/>
      </c>
      <c r="K29" s="2">
        <f t="shared" si="1"/>
        <v>0</v>
      </c>
      <c r="L29" s="2">
        <f t="shared" si="2"/>
        <v>0</v>
      </c>
    </row>
    <row r="30" spans="1:12" ht="14.1" customHeight="1" x14ac:dyDescent="0.2">
      <c r="A30" s="37" t="s">
        <v>27</v>
      </c>
      <c r="B30" s="11"/>
      <c r="C30" s="30"/>
      <c r="D30" s="3"/>
      <c r="E30" s="24"/>
      <c r="F30" s="12"/>
      <c r="G30" s="1" t="str">
        <f t="shared" si="0"/>
        <v/>
      </c>
      <c r="K30" s="2">
        <f t="shared" si="1"/>
        <v>0</v>
      </c>
      <c r="L30" s="2">
        <f t="shared" si="2"/>
        <v>0</v>
      </c>
    </row>
    <row r="31" spans="1:12" ht="14.1" customHeight="1" x14ac:dyDescent="0.2">
      <c r="A31" s="37" t="s">
        <v>28</v>
      </c>
      <c r="B31" s="11"/>
      <c r="C31" s="30"/>
      <c r="D31" s="3"/>
      <c r="E31" s="24"/>
      <c r="F31" s="12"/>
      <c r="G31" s="1" t="str">
        <f t="shared" si="0"/>
        <v/>
      </c>
      <c r="K31" s="2">
        <f t="shared" si="1"/>
        <v>0</v>
      </c>
      <c r="L31" s="2">
        <f t="shared" si="2"/>
        <v>0</v>
      </c>
    </row>
    <row r="32" spans="1:12" ht="14.1" customHeight="1" x14ac:dyDescent="0.2">
      <c r="A32" s="37" t="s">
        <v>50</v>
      </c>
      <c r="B32" s="11"/>
      <c r="C32" s="30"/>
      <c r="D32" s="3"/>
      <c r="E32" s="24"/>
      <c r="F32" s="12"/>
      <c r="G32" s="1" t="str">
        <f t="shared" si="0"/>
        <v/>
      </c>
      <c r="K32" s="2">
        <f t="shared" si="1"/>
        <v>0</v>
      </c>
      <c r="L32" s="2">
        <f t="shared" si="2"/>
        <v>0</v>
      </c>
    </row>
    <row r="33" spans="1:12" ht="14.1" customHeight="1" x14ac:dyDescent="0.2">
      <c r="A33" s="37" t="s">
        <v>51</v>
      </c>
      <c r="B33" s="11"/>
      <c r="C33" s="30"/>
      <c r="D33" s="3"/>
      <c r="E33" s="24"/>
      <c r="F33" s="12"/>
      <c r="G33" s="1" t="str">
        <f t="shared" si="0"/>
        <v/>
      </c>
      <c r="K33" s="2">
        <f t="shared" si="1"/>
        <v>0</v>
      </c>
      <c r="L33" s="2">
        <f t="shared" si="2"/>
        <v>0</v>
      </c>
    </row>
    <row r="34" spans="1:12" ht="14.1" customHeight="1" x14ac:dyDescent="0.2">
      <c r="A34" s="37" t="s">
        <v>29</v>
      </c>
      <c r="B34" s="11"/>
      <c r="C34" s="30"/>
      <c r="D34" s="3"/>
      <c r="E34" s="24"/>
      <c r="F34" s="12"/>
      <c r="G34" s="1" t="str">
        <f t="shared" si="0"/>
        <v/>
      </c>
      <c r="K34" s="2">
        <f t="shared" si="1"/>
        <v>0</v>
      </c>
      <c r="L34" s="2">
        <f t="shared" si="2"/>
        <v>0</v>
      </c>
    </row>
    <row r="35" spans="1:12" ht="14.1" customHeight="1" x14ac:dyDescent="0.2">
      <c r="A35" s="37" t="s">
        <v>30</v>
      </c>
      <c r="B35" s="11"/>
      <c r="C35" s="30"/>
      <c r="D35" s="3"/>
      <c r="E35" s="24"/>
      <c r="F35" s="12"/>
      <c r="G35" s="1" t="str">
        <f t="shared" si="0"/>
        <v/>
      </c>
      <c r="K35" s="2">
        <f t="shared" si="1"/>
        <v>0</v>
      </c>
      <c r="L35" s="2">
        <f t="shared" si="2"/>
        <v>0</v>
      </c>
    </row>
    <row r="36" spans="1:12" ht="14.1" customHeight="1" x14ac:dyDescent="0.2">
      <c r="A36" s="37" t="s">
        <v>60</v>
      </c>
      <c r="B36" s="11"/>
      <c r="C36" s="30"/>
      <c r="D36" s="3"/>
      <c r="E36" s="24"/>
      <c r="F36" s="12"/>
      <c r="G36" s="1" t="str">
        <f t="shared" si="0"/>
        <v/>
      </c>
      <c r="K36" s="2">
        <f t="shared" si="1"/>
        <v>0</v>
      </c>
      <c r="L36" s="2">
        <f t="shared" si="2"/>
        <v>0</v>
      </c>
    </row>
    <row r="37" spans="1:12" ht="14.1" customHeight="1" x14ac:dyDescent="0.2">
      <c r="A37" s="65" t="s">
        <v>61</v>
      </c>
      <c r="B37" s="13"/>
      <c r="C37" s="31"/>
      <c r="D37" s="5"/>
      <c r="E37" s="38"/>
      <c r="F37" s="14"/>
      <c r="G37" s="66" t="str">
        <f t="shared" si="0"/>
        <v/>
      </c>
      <c r="K37" s="2">
        <f t="shared" si="1"/>
        <v>0</v>
      </c>
      <c r="L37" s="2">
        <f t="shared" si="2"/>
        <v>0</v>
      </c>
    </row>
    <row r="38" spans="1:12" ht="20.100000000000001" customHeight="1" x14ac:dyDescent="0.2">
      <c r="A38" s="68" t="s">
        <v>31</v>
      </c>
      <c r="B38" s="69"/>
      <c r="C38" s="70"/>
      <c r="D38" s="71"/>
      <c r="E38" s="72"/>
      <c r="F38" s="73"/>
      <c r="G38" s="74" t="str">
        <f t="shared" si="0"/>
        <v/>
      </c>
      <c r="K38" s="2">
        <f t="shared" si="1"/>
        <v>0</v>
      </c>
      <c r="L38" s="2">
        <f t="shared" si="2"/>
        <v>0</v>
      </c>
    </row>
    <row r="39" spans="1:12" ht="14.1" customHeight="1" x14ac:dyDescent="0.2">
      <c r="A39" s="37" t="s">
        <v>32</v>
      </c>
      <c r="B39" s="11"/>
      <c r="C39" s="30"/>
      <c r="D39" s="3"/>
      <c r="E39" s="24"/>
      <c r="F39" s="12"/>
      <c r="G39" s="1" t="str">
        <f t="shared" si="0"/>
        <v/>
      </c>
      <c r="K39" s="2">
        <f t="shared" si="1"/>
        <v>0</v>
      </c>
      <c r="L39" s="2">
        <f t="shared" si="2"/>
        <v>0</v>
      </c>
    </row>
    <row r="40" spans="1:12" ht="14.1" customHeight="1" x14ac:dyDescent="0.2">
      <c r="A40" s="37" t="s">
        <v>33</v>
      </c>
      <c r="B40" s="11"/>
      <c r="C40" s="30"/>
      <c r="D40" s="3"/>
      <c r="E40" s="24"/>
      <c r="F40" s="12"/>
      <c r="G40" s="1" t="str">
        <f t="shared" si="0"/>
        <v/>
      </c>
      <c r="K40" s="2">
        <f t="shared" si="1"/>
        <v>0</v>
      </c>
      <c r="L40" s="2">
        <f t="shared" si="2"/>
        <v>0</v>
      </c>
    </row>
    <row r="41" spans="1:12" ht="14.1" customHeight="1" x14ac:dyDescent="0.2">
      <c r="A41" s="37" t="s">
        <v>34</v>
      </c>
      <c r="B41" s="11"/>
      <c r="C41" s="30"/>
      <c r="D41" s="3"/>
      <c r="E41" s="24"/>
      <c r="F41" s="12"/>
      <c r="G41" s="1" t="str">
        <f t="shared" si="0"/>
        <v/>
      </c>
      <c r="K41" s="2">
        <f t="shared" si="1"/>
        <v>0</v>
      </c>
      <c r="L41" s="2">
        <f t="shared" si="2"/>
        <v>0</v>
      </c>
    </row>
    <row r="42" spans="1:12" ht="14.1" customHeight="1" x14ac:dyDescent="0.2">
      <c r="A42" s="37" t="s">
        <v>35</v>
      </c>
      <c r="B42" s="11"/>
      <c r="C42" s="30"/>
      <c r="D42" s="3"/>
      <c r="E42" s="24"/>
      <c r="F42" s="12"/>
      <c r="G42" s="1" t="str">
        <f t="shared" si="0"/>
        <v/>
      </c>
      <c r="K42" s="2">
        <f t="shared" si="1"/>
        <v>0</v>
      </c>
      <c r="L42" s="2">
        <f t="shared" si="2"/>
        <v>0</v>
      </c>
    </row>
    <row r="43" spans="1:12" ht="12.95" customHeight="1" x14ac:dyDescent="0.2">
      <c r="A43" s="37" t="s">
        <v>36</v>
      </c>
      <c r="B43" s="11"/>
      <c r="C43" s="30"/>
      <c r="D43" s="3"/>
      <c r="E43" s="24"/>
      <c r="F43" s="12"/>
      <c r="G43" s="1" t="str">
        <f t="shared" si="0"/>
        <v/>
      </c>
      <c r="K43" s="2">
        <f t="shared" si="1"/>
        <v>0</v>
      </c>
      <c r="L43" s="2">
        <f t="shared" si="2"/>
        <v>0</v>
      </c>
    </row>
    <row r="44" spans="1:12" ht="12.95" customHeight="1" x14ac:dyDescent="0.2">
      <c r="A44" s="37" t="s">
        <v>37</v>
      </c>
      <c r="B44" s="11"/>
      <c r="C44" s="30"/>
      <c r="D44" s="3"/>
      <c r="E44" s="24"/>
      <c r="F44" s="12"/>
      <c r="G44" s="1" t="str">
        <f t="shared" si="0"/>
        <v/>
      </c>
      <c r="K44" s="2">
        <f t="shared" si="1"/>
        <v>0</v>
      </c>
      <c r="L44" s="2">
        <f t="shared" si="2"/>
        <v>0</v>
      </c>
    </row>
    <row r="45" spans="1:12" ht="12.95" customHeight="1" x14ac:dyDescent="0.2">
      <c r="A45" s="37" t="s">
        <v>38</v>
      </c>
      <c r="B45" s="11"/>
      <c r="C45" s="30"/>
      <c r="D45" s="3"/>
      <c r="E45" s="24"/>
      <c r="F45" s="12"/>
      <c r="G45" s="1" t="str">
        <f t="shared" si="0"/>
        <v/>
      </c>
      <c r="K45" s="2">
        <f t="shared" si="1"/>
        <v>0</v>
      </c>
      <c r="L45" s="2">
        <f t="shared" si="2"/>
        <v>0</v>
      </c>
    </row>
    <row r="46" spans="1:12" ht="12.95" customHeight="1" x14ac:dyDescent="0.2">
      <c r="A46" s="37" t="s">
        <v>39</v>
      </c>
      <c r="B46" s="11"/>
      <c r="C46" s="30"/>
      <c r="D46" s="3"/>
      <c r="E46" s="24"/>
      <c r="F46" s="12"/>
      <c r="G46" s="1" t="str">
        <f t="shared" si="0"/>
        <v/>
      </c>
      <c r="K46" s="2">
        <f t="shared" si="1"/>
        <v>0</v>
      </c>
      <c r="L46" s="2">
        <f t="shared" si="2"/>
        <v>0</v>
      </c>
    </row>
    <row r="47" spans="1:12" ht="12.95" customHeight="1" x14ac:dyDescent="0.2">
      <c r="A47" s="67" t="s">
        <v>45</v>
      </c>
      <c r="B47" s="13"/>
      <c r="C47" s="31"/>
      <c r="D47" s="5"/>
      <c r="E47" s="38"/>
      <c r="F47" s="14"/>
      <c r="G47" s="66" t="str">
        <f t="shared" si="0"/>
        <v/>
      </c>
      <c r="K47" s="2">
        <f t="shared" si="1"/>
        <v>0</v>
      </c>
      <c r="L47" s="2">
        <f t="shared" si="2"/>
        <v>0</v>
      </c>
    </row>
    <row r="48" spans="1:12" ht="20.100000000000001" customHeight="1" x14ac:dyDescent="0.2">
      <c r="A48" s="68" t="s">
        <v>40</v>
      </c>
      <c r="B48" s="69"/>
      <c r="C48" s="70"/>
      <c r="D48" s="71"/>
      <c r="E48" s="72"/>
      <c r="F48" s="73"/>
      <c r="G48" s="74" t="str">
        <f t="shared" si="0"/>
        <v/>
      </c>
      <c r="K48" s="2">
        <f t="shared" si="1"/>
        <v>0</v>
      </c>
      <c r="L48" s="2">
        <f t="shared" si="2"/>
        <v>0</v>
      </c>
    </row>
    <row r="49" spans="1:12" x14ac:dyDescent="0.2">
      <c r="A49" s="37" t="s">
        <v>41</v>
      </c>
      <c r="B49" s="11"/>
      <c r="C49" s="30"/>
      <c r="D49" s="3"/>
      <c r="E49" s="24"/>
      <c r="F49" s="12"/>
      <c r="G49" s="1" t="str">
        <f t="shared" si="0"/>
        <v/>
      </c>
      <c r="K49" s="2">
        <f t="shared" si="1"/>
        <v>0</v>
      </c>
      <c r="L49" s="2">
        <f t="shared" si="2"/>
        <v>0</v>
      </c>
    </row>
    <row r="50" spans="1:12" x14ac:dyDescent="0.2">
      <c r="A50" s="37" t="s">
        <v>42</v>
      </c>
      <c r="B50" s="11"/>
      <c r="C50" s="30"/>
      <c r="D50" s="3"/>
      <c r="E50" s="24"/>
      <c r="F50" s="12"/>
      <c r="G50" s="1" t="str">
        <f t="shared" si="0"/>
        <v/>
      </c>
      <c r="K50" s="2">
        <f t="shared" si="1"/>
        <v>0</v>
      </c>
      <c r="L50" s="2">
        <f t="shared" si="2"/>
        <v>0</v>
      </c>
    </row>
    <row r="51" spans="1:12" x14ac:dyDescent="0.2">
      <c r="A51" s="67" t="s">
        <v>43</v>
      </c>
      <c r="B51" s="13"/>
      <c r="C51" s="31"/>
      <c r="D51" s="5"/>
      <c r="E51" s="38"/>
      <c r="F51" s="14"/>
      <c r="G51" s="1" t="str">
        <f t="shared" si="0"/>
        <v/>
      </c>
      <c r="K51" s="2">
        <f t="shared" si="1"/>
        <v>0</v>
      </c>
      <c r="L51" s="2">
        <f t="shared" si="2"/>
        <v>0</v>
      </c>
    </row>
    <row r="52" spans="1:12" x14ac:dyDescent="0.2">
      <c r="A52" s="39"/>
      <c r="B52" s="39"/>
      <c r="C52" s="39"/>
      <c r="D52" s="39"/>
      <c r="E52" s="39"/>
      <c r="F52" s="40" t="s">
        <v>15</v>
      </c>
      <c r="G52" s="41" t="str">
        <f>IF(SUM(G24:G51),SUM(G24:G51),"")</f>
        <v/>
      </c>
    </row>
    <row r="53" spans="1:12" x14ac:dyDescent="0.2">
      <c r="A53" s="39"/>
      <c r="B53" s="39"/>
      <c r="C53" s="39"/>
      <c r="D53" s="42" t="s">
        <v>16</v>
      </c>
      <c r="E53" s="43">
        <v>15</v>
      </c>
      <c r="F53" s="42" t="s">
        <v>17</v>
      </c>
      <c r="G53" s="44">
        <f>SUM(K24:K51)</f>
        <v>0</v>
      </c>
    </row>
    <row r="54" spans="1:12" x14ac:dyDescent="0.2">
      <c r="A54" s="45"/>
      <c r="B54" s="46"/>
      <c r="C54" s="45"/>
      <c r="D54" s="42" t="s">
        <v>16</v>
      </c>
      <c r="E54" s="43">
        <v>21</v>
      </c>
      <c r="F54" s="42" t="s">
        <v>17</v>
      </c>
      <c r="G54" s="47">
        <f>SUM(L24:L51)</f>
        <v>0</v>
      </c>
    </row>
    <row r="55" spans="1:12" x14ac:dyDescent="0.2">
      <c r="A55" s="48"/>
      <c r="B55" s="49"/>
      <c r="C55" s="50"/>
      <c r="D55" s="39"/>
      <c r="E55" s="39"/>
      <c r="F55" s="42" t="s">
        <v>22</v>
      </c>
      <c r="G55" s="57"/>
    </row>
    <row r="56" spans="1:12" x14ac:dyDescent="0.2">
      <c r="A56" s="58" t="s">
        <v>68</v>
      </c>
      <c r="B56" s="51"/>
      <c r="C56" s="59"/>
      <c r="D56" s="45"/>
      <c r="E56" s="45"/>
      <c r="F56" s="52" t="s">
        <v>18</v>
      </c>
      <c r="G56" s="53" t="str">
        <f>IF(SUM(G52:G55),SUM(G52:G55)-C56,"")</f>
        <v/>
      </c>
    </row>
  </sheetData>
  <sheetProtection password="CF6E" sheet="1" objects="1" scenarios="1" selectLockedCells="1"/>
  <mergeCells count="5">
    <mergeCell ref="F15:G15"/>
    <mergeCell ref="F16:G16"/>
    <mergeCell ref="F17:G17"/>
    <mergeCell ref="F18:G18"/>
    <mergeCell ref="A20:G22"/>
  </mergeCells>
  <printOptions gridLinesSet="0"/>
  <pageMargins left="0.47244094488188981" right="0.43307086614173229" top="0.59055118110236227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Poptávka_konkrétní</vt:lpstr>
      <vt:lpstr>Poptávka_obecná</vt:lpstr>
      <vt:lpstr>Nabídka_minimální</vt:lpstr>
      <vt:lpstr>Nabídka_doporučená</vt:lpstr>
      <vt:lpstr>Nabídka_výkonnější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cp:lastPrinted>2014-10-09T07:46:54Z</cp:lastPrinted>
  <dcterms:created xsi:type="dcterms:W3CDTF">2001-12-10T16:09:15Z</dcterms:created>
  <dcterms:modified xsi:type="dcterms:W3CDTF">2014-10-20T09:54:58Z</dcterms:modified>
</cp:coreProperties>
</file>